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166925"/>
  <mc:AlternateContent xmlns:mc="http://schemas.openxmlformats.org/markup-compatibility/2006">
    <mc:Choice Requires="x15">
      <x15ac:absPath xmlns:x15ac="http://schemas.microsoft.com/office/spreadsheetml/2010/11/ac" url="https://d.docs.live.net/81c6c1bc9d9f3972/Documents/University/Stagesoc/Annex/StageSoc/"/>
    </mc:Choice>
  </mc:AlternateContent>
  <xr:revisionPtr revIDLastSave="61" documentId="13_ncr:1_{534A1664-8EE8-4A9B-B388-175C8EEFB0CD}" xr6:coauthVersionLast="47" xr6:coauthVersionMax="47" xr10:uidLastSave="{6A495B1C-42BF-427E-A308-B9A47C5A2E52}"/>
  <bookViews>
    <workbookView xWindow="-120" yWindow="-120" windowWidth="38640" windowHeight="21120" tabRatio="378" firstSheet="1" activeTab="1" xr2:uid="{577520D7-E5BA-43C3-930C-93E74A8BF944}"/>
  </bookViews>
  <sheets>
    <sheet name="Part A - Risk Assessment" sheetId="1" r:id="rId1"/>
    <sheet name="Part B - Action Plan" sheetId="2" r:id="rId2"/>
    <sheet name="Assessment Guidance" sheetId="3" r:id="rId3"/>
  </sheets>
  <definedNames>
    <definedName name="_xlnm._FilterDatabase" localSheetId="0" hidden="1">'Part A - Risk Assessment'!$A$13:$L$158</definedName>
    <definedName name="_xlnm.Print_Area" localSheetId="0">'Part A - Risk Assessment'!$A$1:$L$277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1" l="1"/>
  <c r="K144" i="1" s="1"/>
  <c r="F144" i="1"/>
  <c r="J136" i="1"/>
  <c r="K136" i="1" s="1"/>
  <c r="F136" i="1"/>
  <c r="J261" i="1"/>
  <c r="K261" i="1" s="1"/>
  <c r="F261" i="1"/>
  <c r="J252" i="1"/>
  <c r="K252" i="1" s="1"/>
  <c r="J257" i="1"/>
  <c r="K257" i="1" s="1"/>
  <c r="J267" i="1"/>
  <c r="K267" i="1" s="1"/>
  <c r="F267" i="1"/>
  <c r="F257" i="1"/>
  <c r="F252" i="1"/>
  <c r="K246" i="1"/>
  <c r="F246" i="1"/>
  <c r="K242" i="1"/>
  <c r="F242" i="1"/>
  <c r="K235" i="1"/>
  <c r="F235" i="1"/>
  <c r="J228" i="1"/>
  <c r="K228" i="1" s="1"/>
  <c r="F228" i="1"/>
  <c r="J224" i="1"/>
  <c r="K224" i="1" s="1"/>
  <c r="F224" i="1"/>
  <c r="J219" i="1"/>
  <c r="K219" i="1" s="1"/>
  <c r="F219" i="1"/>
  <c r="J216" i="1"/>
  <c r="K216" i="1" s="1"/>
  <c r="F216" i="1"/>
  <c r="J213" i="1"/>
  <c r="K213" i="1" s="1"/>
  <c r="F213" i="1"/>
  <c r="J205" i="1"/>
  <c r="K205" i="1" s="1"/>
  <c r="F205" i="1"/>
  <c r="J198" i="1"/>
  <c r="K198" i="1" s="1"/>
  <c r="F198" i="1"/>
  <c r="J194" i="1"/>
  <c r="K194" i="1" s="1"/>
  <c r="F194" i="1"/>
  <c r="J189" i="1"/>
  <c r="K189" i="1" s="1"/>
  <c r="F189" i="1"/>
  <c r="J180" i="1"/>
  <c r="K180" i="1" s="1"/>
  <c r="F180" i="1"/>
  <c r="J173" i="1"/>
  <c r="K173" i="1" s="1"/>
  <c r="F173" i="1"/>
  <c r="J14" i="1"/>
  <c r="K14" i="1" s="1"/>
  <c r="J165" i="1"/>
  <c r="K165" i="1" s="1"/>
  <c r="F165" i="1"/>
  <c r="F150" i="1"/>
  <c r="J150" i="1"/>
  <c r="K150" i="1" s="1"/>
  <c r="J130" i="1"/>
  <c r="K130" i="1" s="1"/>
  <c r="F130" i="1"/>
  <c r="J125" i="1"/>
  <c r="K125" i="1" s="1"/>
  <c r="F125" i="1"/>
  <c r="J118" i="1"/>
  <c r="K118" i="1" s="1"/>
  <c r="F118" i="1"/>
  <c r="J108" i="1"/>
  <c r="K108" i="1" s="1"/>
  <c r="F108" i="1"/>
  <c r="J103" i="1"/>
  <c r="K103" i="1" s="1"/>
  <c r="F103" i="1"/>
  <c r="J94" i="1"/>
  <c r="K94" i="1" s="1"/>
  <c r="F94" i="1"/>
  <c r="J88" i="1"/>
  <c r="K88" i="1" s="1"/>
  <c r="F88" i="1"/>
  <c r="J84" i="1"/>
  <c r="K84" i="1" s="1"/>
  <c r="F84" i="1"/>
  <c r="J79" i="1"/>
  <c r="K79" i="1" s="1"/>
  <c r="F79" i="1"/>
  <c r="K70" i="1"/>
  <c r="F70" i="1"/>
  <c r="J65" i="1"/>
  <c r="K65" i="1" s="1"/>
  <c r="F65" i="1"/>
  <c r="J60" i="1"/>
  <c r="K60" i="1" s="1"/>
  <c r="F60" i="1"/>
  <c r="J57" i="1"/>
  <c r="K57" i="1" s="1"/>
  <c r="F57" i="1"/>
  <c r="J53" i="1"/>
  <c r="K53" i="1" s="1"/>
  <c r="F53" i="1"/>
  <c r="J48" i="1"/>
  <c r="K48" i="1" s="1"/>
  <c r="F48" i="1"/>
  <c r="J42" i="1"/>
  <c r="K42" i="1" s="1"/>
  <c r="J34" i="1"/>
  <c r="K34" i="1" s="1"/>
  <c r="J27" i="1"/>
  <c r="K27" i="1" s="1"/>
  <c r="J21" i="1"/>
  <c r="K21" i="1" s="1"/>
  <c r="F14" i="1"/>
  <c r="F42" i="1"/>
  <c r="F34" i="1"/>
  <c r="F27" i="1"/>
  <c r="F21" i="1"/>
</calcChain>
</file>

<file path=xl/sharedStrings.xml><?xml version="1.0" encoding="utf-8"?>
<sst xmlns="http://schemas.openxmlformats.org/spreadsheetml/2006/main" count="465" uniqueCount="388">
  <si>
    <t>Risk Assessment</t>
  </si>
  <si>
    <t>Risk Assessment for the activity of:</t>
  </si>
  <si>
    <t>StageSoc General Risk Assessment</t>
  </si>
  <si>
    <t>Date:</t>
  </si>
  <si>
    <t xml:space="preserve">Training, tidying and other general activities within performance areas and storage spaces. Set-builds, get-ins and get-outs, tech rehearsal, dress rehearsals and performances. </t>
  </si>
  <si>
    <t>Group Name:</t>
  </si>
  <si>
    <t>SUSU Stage Technicians' Society</t>
  </si>
  <si>
    <t>Assessor:</t>
  </si>
  <si>
    <t>Adam Wiffen (Annex Officer)</t>
  </si>
  <si>
    <t>Supervisor:</t>
  </si>
  <si>
    <t>Daniel Money (Society President)</t>
  </si>
  <si>
    <t>Signed off:</t>
  </si>
  <si>
    <t>SUSU Activities Team</t>
  </si>
  <si>
    <t>PART A - Risk assessment</t>
  </si>
  <si>
    <t>(1) Risk Identification</t>
  </si>
  <si>
    <t>(2) Risk assessment</t>
  </si>
  <si>
    <t>(3) Risk management</t>
  </si>
  <si>
    <t>Hazard</t>
  </si>
  <si>
    <t>Potential Consequences</t>
  </si>
  <si>
    <t>Who might be harmed (See Risk Groups section)</t>
  </si>
  <si>
    <t>Inherent</t>
  </si>
  <si>
    <t>Control Measures</t>
  </si>
  <si>
    <t>Residual</t>
  </si>
  <si>
    <t>Further Controls</t>
  </si>
  <si>
    <t>Likelihood</t>
  </si>
  <si>
    <t>Impact</t>
  </si>
  <si>
    <t>Score</t>
  </si>
  <si>
    <t>Section 1 - Common risks encountered</t>
  </si>
  <si>
    <t>Carrying Heavy Loads</t>
  </si>
  <si>
    <t>Short- and long-term injury from incorrect lifting technique</t>
  </si>
  <si>
    <t>X</t>
  </si>
  <si>
    <t>All StageSoc members receive H&amp;S training, which includes manual handling training.</t>
  </si>
  <si>
    <t>Crew must ensure that they follow proper lifting procedure, reminding others when necessary.</t>
  </si>
  <si>
    <t>Ensure that the lift is planned beforehand, including route and destination and communicate this to all involved.</t>
  </si>
  <si>
    <t>Ensure that all crew members are aware of their own capabilities and are not pushed to exceed them.</t>
  </si>
  <si>
    <t>Crew encouraged to use gloves and other Personal Protective Equipment (PPE) when they deem necessary.</t>
  </si>
  <si>
    <t>When carrying, breaks should be taken every 10m or where necessary.</t>
  </si>
  <si>
    <t>Moving of flight cases / staging / palettes / bulky equipment</t>
  </si>
  <si>
    <t>Injuries from movement of equipment</t>
  </si>
  <si>
    <t>G X</t>
  </si>
  <si>
    <t>Crew are to wear steel-toe-capped boots when handling deck, and sturdy footwear for other handling (e.g. not to wear flip-flops).</t>
  </si>
  <si>
    <t>Where possible, items should be transported on wheels.</t>
  </si>
  <si>
    <t>All crew to be aware of surroundings whilst moving in public areas (e.g. Highfield campus) and a designated leader should clear the way of pedestrians.</t>
  </si>
  <si>
    <t>Falling from height (ladders)</t>
  </si>
  <si>
    <t>Injuries from falling to ground, fragile surfaces or being impaled onto items below</t>
  </si>
  <si>
    <t>All StageSoc members receive H&amp;S training, which includes training on the proper use of ladders.</t>
  </si>
  <si>
    <t>Ladder inspections to be carried out by the Annex Officer every 3 months, and after any incident involving a ladder.</t>
  </si>
  <si>
    <t>Ensure that all locking pins are secure whilst the ladder is in use.</t>
  </si>
  <si>
    <t>Ensure that the ladder is being footed by another member of crew where appropriate (such as while lifting heavier loads).</t>
  </si>
  <si>
    <t>Ensure ladder has an in-date inspection tag attached.</t>
  </si>
  <si>
    <t>No crew member should carry excessive loads up ladders (e.g. a rope and pulley system should be used to raise heavy loads).</t>
  </si>
  <si>
    <t>If any item is dropped, a loud verbal warning must be given (e.g. "Heads!").</t>
  </si>
  <si>
    <t>Items dropped from height</t>
  </si>
  <si>
    <t>Head injuries from items (e.g. spanners) dropped from height</t>
  </si>
  <si>
    <t>B C G X</t>
  </si>
  <si>
    <t>All StageSoc members receive H&amp;S training, which includes training on safe working at height.</t>
  </si>
  <si>
    <t>Ensure that all crew members are aware of their own capabilities carrying loads up ladders and are not pushed to exceed them.</t>
  </si>
  <si>
    <t>Avoid intentionally dropping items from height if possible, even if area below seems clear. If unavoidable, warn those in vicinity.</t>
  </si>
  <si>
    <t>Secure tools to user/ladder using lanyards whenever possible.</t>
  </si>
  <si>
    <t>Ensure others are aware of work going on at height and that the area directly under the ladder is kept clear.</t>
  </si>
  <si>
    <t>No crew member should carry excessive loads up ladders (e.g. A rope and pulley system should be used to raise heavy loads).</t>
  </si>
  <si>
    <t>Touching hot lanterns</t>
  </si>
  <si>
    <t>Burns from contact with hot lanterns</t>
  </si>
  <si>
    <t>Ensure that all crew members are aware of safe working methods, including knowing where the lantern is safe and not safe to touch.</t>
  </si>
  <si>
    <t>If burn occurs, treat under cool, running water as soon as possible.</t>
  </si>
  <si>
    <t>Ensure person up ladder is aware which lights are on.</t>
  </si>
  <si>
    <t>If possible allow lantern to cool before moving.</t>
  </si>
  <si>
    <t>Use yoke or handles to move lantern at low power.</t>
  </si>
  <si>
    <t>Use PPE where appropriate (e.g. Gloves).</t>
  </si>
  <si>
    <t>Fixtures falling due to failure of rigging hardware</t>
  </si>
  <si>
    <t>Wide range of injuries from falling objects</t>
  </si>
  <si>
    <t>A B C G X</t>
  </si>
  <si>
    <t>Ensure that clamps are done up tightly and that safety chains / bonds are used for hanging fixtures. These are to be rated for 10x static fixture weight.</t>
  </si>
  <si>
    <t>Annex Officer to carry out a set inspection before set is used by cast and report anything that needs to be rectified to the Technical Director.</t>
  </si>
  <si>
    <t>Ensure that bars are adequately secured to the ceiling/walls with each use and that any extra bars are firmly secured to those pre-installed.</t>
  </si>
  <si>
    <t>All weight-bearing equipment should be tested and limits adhered to.</t>
  </si>
  <si>
    <t>Crew should not overload installed or extra bars.</t>
  </si>
  <si>
    <t>Falling set or materials</t>
  </si>
  <si>
    <t>Flats should be stored properly and roped against the wall where possible.</t>
  </si>
  <si>
    <t>Annex Officer to carry out a set inspection before set is used by cast.</t>
  </si>
  <si>
    <t>Avoid unstable stacking of sheet materials/set etc. especially in public areas.</t>
  </si>
  <si>
    <t>Flats on stage must be securely fixed by wire/rope or braces.</t>
  </si>
  <si>
    <t>Truss / scenery collapsing</t>
  </si>
  <si>
    <t>Wide range of injuries from heavy falling objects</t>
  </si>
  <si>
    <t>Ensure all truss / bars are adequately secured to the ceiling/walls or are correctly and adequately supported from the ground with stands/legs.</t>
  </si>
  <si>
    <t>Do not overload truss/bars/stands.</t>
  </si>
  <si>
    <t>Fire risk from lanterns</t>
  </si>
  <si>
    <t>Serious burns and smoke inhalation, possible loss of life or property damage</t>
  </si>
  <si>
    <t>Ensure lanterns are placed a suitable distance away from set, drapes, etc.</t>
  </si>
  <si>
    <t>Annex Officer is to check that all fabrics on the stage that do not form part of the standard stage draperies have been adequately treated with flame retardant.</t>
  </si>
  <si>
    <t>Ensure lanterns are PAT tested according to industry recommendations and cleaned of dust.</t>
  </si>
  <si>
    <t>Ensure all set, drapes, fabric, masking etc. have been treated with an appropriate fire retardant sufficiently recently.</t>
  </si>
  <si>
    <t>Spread of fire by combustible materials</t>
  </si>
  <si>
    <t>Ensure that scenery, props and masking are built from inherently fire retardant materials if possible.</t>
  </si>
  <si>
    <t>Alternatively, treat with suitable fire retardant.</t>
  </si>
  <si>
    <t>Keep combustible materials away from sources of ignition.</t>
  </si>
  <si>
    <t>Incorrect use of power tools</t>
  </si>
  <si>
    <t>Major injury from tools</t>
  </si>
  <si>
    <t>C X</t>
  </si>
  <si>
    <t>Ensure that all personnel using tools are properly trained and are competent to use them.</t>
  </si>
  <si>
    <t xml:space="preserve">All powered tools will undergo regular maintenance and cleaning, with additional maintenance if faults are reported. This is to be done every 2 months due to their frequency of use. </t>
  </si>
  <si>
    <t>Tools should be plugged into a supply protected by an RCD circuit breaker or used with a standalone plug-in RCD.</t>
  </si>
  <si>
    <t>Ensure tools are kept in a good state of repair and have not had safety features disabled, in accordance with PUWER.</t>
  </si>
  <si>
    <t>Ensure tool is visually inspected before every use.</t>
  </si>
  <si>
    <t>Work pieces should be properly secured/supported and guides clamped in place.</t>
  </si>
  <si>
    <t>Hands and hair should be kept clear of blades/bits/etc.</t>
  </si>
  <si>
    <t>Appropriate PPE (e.g. eye protection, dust masks, ear defenders etc.) should be worn when using power tools.</t>
  </si>
  <si>
    <t>Cast are only allowed to use battery-powered drills for the purpose of undoing screws in set during a get-out.</t>
  </si>
  <si>
    <t>Incorrect use of hand tools</t>
  </si>
  <si>
    <t>Minor injury from tools</t>
  </si>
  <si>
    <t>Hand tools are to be inspected every month, with damaged items removed from use and replaced.</t>
  </si>
  <si>
    <t>Ensure tools are kept in a good state of repair.</t>
  </si>
  <si>
    <t>Using paints / varnishes / solvent-based chemicals</t>
  </si>
  <si>
    <t>Respiratory distress (or long-term illness) or eye damage</t>
  </si>
  <si>
    <t>C G X</t>
  </si>
  <si>
    <t>Follow instructions on containers and use in well-ventilated areas or outdoors when instructed to do so.</t>
  </si>
  <si>
    <t>Take particular care with coatings that have a high VOC content, and only use in well-ventilated areas, or outdoors.</t>
  </si>
  <si>
    <t>Wear respiratory PPE if necessary.</t>
  </si>
  <si>
    <t>Use of COSHH designated substances</t>
  </si>
  <si>
    <t>Long-term illness from exposure to substances</t>
  </si>
  <si>
    <t>Keep COSHH items locked in a designated cupboard when not in use.</t>
  </si>
  <si>
    <t>Substances classified as COSHH are not to be used by any person that is not a trained StageSoc member.</t>
  </si>
  <si>
    <t>Have Material Safety Data Sheets (MSDSs) immediately available.</t>
  </si>
  <si>
    <t>Minimise exposure to substances.</t>
  </si>
  <si>
    <t>Use in accordance with manufacturer's instructions.</t>
  </si>
  <si>
    <t>Injury from nails, needles, pins, splinters etc.</t>
  </si>
  <si>
    <t>Minor puncture wounds</t>
  </si>
  <si>
    <t>Nails / screws should be recessed or flush with surfaces.</t>
  </si>
  <si>
    <t>Any protrusions should be covered to reduce the risk of injury and people should be made aware of the risk.</t>
  </si>
  <si>
    <t>Appropriate, sturdy footwear to be worn at all times.</t>
  </si>
  <si>
    <t>Plane or sand wood to remove splinters.</t>
  </si>
  <si>
    <t>Exercise extra care when moving unfinished set pieces or dismantling set as splinters / protruding nails may be present; advise people to wear gloves.</t>
  </si>
  <si>
    <t>Good housekeeping should be maintained e.g. stage should be swept regularly.</t>
  </si>
  <si>
    <t>Tools and fixings recommended to be left on front lecture benches when not in use.</t>
  </si>
  <si>
    <t>Costumers should take reasonable precautions to avoid injury from pins and needles, including being properly trained on the safe use of sewing machines etc.</t>
  </si>
  <si>
    <t>Risk of fire from electrical appliances</t>
  </si>
  <si>
    <t>PAT (Portable Appliance Test) equipment according to industry recommendations.</t>
  </si>
  <si>
    <t>Equipment that fails PAT testing or shows signs of damage is taken out of use and replaced or repaired by a competent person.</t>
  </si>
  <si>
    <t>Inspect equipment for signs of wear/damage before each use.</t>
  </si>
  <si>
    <t>Use appropriate cables and fuses for installation.</t>
  </si>
  <si>
    <t>Ensure all set, drapes, fabric, masking etc. have been sufficiently recently treated with an appropriate fire retardant sufficiently recently.</t>
  </si>
  <si>
    <t>Electric shock</t>
  </si>
  <si>
    <t>Major cardiac injury from electric current</t>
  </si>
  <si>
    <t>A B C X</t>
  </si>
  <si>
    <t>Due to the frequency and nature of their use, all electrical items are to receive a combined inspection and test every 12 months. Hand-operated machinery and equipment that uses water (e.g. kettles) are to receive a combined inspection and test every 6 months.</t>
  </si>
  <si>
    <t>Ensure that equipment has valid PAT certification / sticker if hired.</t>
  </si>
  <si>
    <t>Ensure equipment is unplugged before servicing / replacing blown lamps etc.</t>
  </si>
  <si>
    <t>Equipment should only be serviced by those sufficiently competent and experienced to service them.</t>
  </si>
  <si>
    <t>Lighting equipment should only be handled while live for focusing and extra care should be taken.</t>
  </si>
  <si>
    <t>Stage / truss should be earthed when electrical appliances are used.</t>
  </si>
  <si>
    <t>Inform all persons of the location of electrical isolator switches and nearest telephone for use in the event of an emergency.</t>
  </si>
  <si>
    <t>Trip hazards (e.g. cables and set)</t>
  </si>
  <si>
    <t>Grazes and sprains from tripping</t>
  </si>
  <si>
    <t>Avoid routing cables across walkways if possible (e.g. by taping over doors etc.).</t>
  </si>
  <si>
    <t>Tape cables down where they have to be run across floors.</t>
  </si>
  <si>
    <t>Ensure fire exit routes are kept clear of obstructions.</t>
  </si>
  <si>
    <t>Clearly mark hazards.</t>
  </si>
  <si>
    <t>Ensure that good housekeeping is maintained.</t>
  </si>
  <si>
    <t>Loud noise</t>
  </si>
  <si>
    <t>Hearing damage from noise</t>
  </si>
  <si>
    <t>B C X</t>
  </si>
  <si>
    <t>Avoid excessive volumes. Where excessive noise levels are necessary limit the time period, and ensure that only necessary personnel are in the vicinity.</t>
  </si>
  <si>
    <t>Advise the use of ear plugs if the noise level is above 87dB(A).</t>
  </si>
  <si>
    <t>Ensure persons operating sound equipment are sufficiently trained and competent.</t>
  </si>
  <si>
    <t>Follow industry good practice and advice from HSE.</t>
  </si>
  <si>
    <t>Dehydration &amp; Exhaustion</t>
  </si>
  <si>
    <t>Fatigue and Dehydration</t>
  </si>
  <si>
    <t>If any person feels or appears unwell or tired they should be encouraged to rehydrate and rest.</t>
  </si>
  <si>
    <t>Everybody should monitor each other for symptoms.</t>
  </si>
  <si>
    <t>If any person feels or appears unwell or tired they should not be allowed to work at height or with power tools.</t>
  </si>
  <si>
    <t>Ensure water / fluids are available for all cast and crew.</t>
  </si>
  <si>
    <t>Work for prolonged periods of time should be discouraged.</t>
  </si>
  <si>
    <t>If extended working hours are needed then time should be planned to allow for rest / rehydration / eating.</t>
  </si>
  <si>
    <t>Stored items falling from height</t>
  </si>
  <si>
    <t>Head injuries from large items (e.g. lanterns, treads) falling from height</t>
  </si>
  <si>
    <t>Annex Officer to carry out a review of storage areas annually to ensure that they remain suitable for use.</t>
  </si>
  <si>
    <t>Ensure that clamps are done up tightly and that safety chains / bonds are used for hanging fixtures while in a position they could fall. (e.g. Stored on scaffolding next to or overhanging a walkway.)</t>
  </si>
  <si>
    <t>Equipment stored at height should be appropriately secured with rope, ratchet straps or equivalent fastenings.</t>
  </si>
  <si>
    <t>Items stored at height on shelving should be stacked in such a way that they do not pose a risk of falling.</t>
  </si>
  <si>
    <t>Excessively heavy items should not be stored at height if they pose a risk of falling.</t>
  </si>
  <si>
    <t>Falling from height (misc)</t>
  </si>
  <si>
    <t>All boundries should be clearly marked and clear of obstructions which may pose a hazard</t>
  </si>
  <si>
    <t>Members should use appropriate access equipment when accessing stores at height (e.g. ladders)</t>
  </si>
  <si>
    <t xml:space="preserve">Frequently used areas should be specifically shown to members so they are aware of the location, purpose, and access routes. </t>
  </si>
  <si>
    <t>Working in low light</t>
  </si>
  <si>
    <t>Minor injury from scrapes or collisions</t>
  </si>
  <si>
    <t>Ensure everyone is aware of periods of dim lighting / blackout before they occur.</t>
  </si>
  <si>
    <t>Ensure crew are aware that risks are increased in dim light.</t>
  </si>
  <si>
    <t>Avoid working in complete blackout.</t>
  </si>
  <si>
    <t>Ensure that members are aware of procedures for working in dim light including no running.</t>
  </si>
  <si>
    <t>Advise the use of head torches for persons carrying out other activities.</t>
  </si>
  <si>
    <t>Brief crew and cast of trip hazards in wing / working spaces, walkways to be kept clear.</t>
  </si>
  <si>
    <t>Members should be aware of their own H&amp;S.</t>
  </si>
  <si>
    <t>Ensure good communication is kept throughout the process.</t>
  </si>
  <si>
    <t>Overcrowding</t>
  </si>
  <si>
    <t>Blocking of escape routes, crowd crushes, imedped evacuation</t>
  </si>
  <si>
    <t>Ensure all exit routes are clear</t>
  </si>
  <si>
    <t>Ensure all people in the auditorium are aware of current emergency exits or changes therein</t>
  </si>
  <si>
    <t>Brief cast/crew/band of any obstructions to emergency routes before said obstruction is created</t>
  </si>
  <si>
    <t>All crew to be made aware of the need for clear evactuation routes and limiting their obstruction where reasonably practicable</t>
  </si>
  <si>
    <t>Section 2 - Additional risks that may occur in some production weeks</t>
  </si>
  <si>
    <t>Putting up / taking down staging</t>
  </si>
  <si>
    <t>Major injuries from improper handling (e.g. back strain)</t>
  </si>
  <si>
    <t>The use of steel toe-capped boots or shoes is required to handle and move deck.</t>
  </si>
  <si>
    <t>All others present should be wearing appropriate, sturdy footwear (no sandals, flip-flops etc.).</t>
  </si>
  <si>
    <t>Staging should be bolted together as soon as possible.</t>
  </si>
  <si>
    <t>People should not walk on top of the staging whilst people are bolting it together (unless both parties are aware of the other's activities and extra care is taken).</t>
  </si>
  <si>
    <t>Take care that legs have not come loose from the staging before taking it down, ensure that any loose legs are removed safely, and not allowed to fall uncontrollably.</t>
  </si>
  <si>
    <t>Injury from incomplete set (staging)</t>
  </si>
  <si>
    <t>Major injury from falling from incomplete set</t>
  </si>
  <si>
    <t>Crew should be reminded to take extra care during the get-in / get-out of a show as set pieces may not have been securely fixed or have had safety features fitted (e.g. hand rails).</t>
  </si>
  <si>
    <t>Rehearsals are not permitted on stages where the staging (the raised platforms) is incomplete, or where the incomplete set is in a hazardous state.</t>
  </si>
  <si>
    <t>Any incomplete set should be highlighted to the Technical Director.</t>
  </si>
  <si>
    <t>Technical director should make sure all personnel are made aware of any incomplete set, verbally or by means of signage.</t>
  </si>
  <si>
    <t>All staging should be completed and bolted as soon as is reasonably possible.</t>
  </si>
  <si>
    <t>Falling from height (staging)</t>
  </si>
  <si>
    <t>Major injury from falling from staging</t>
  </si>
  <si>
    <t>High stairs / platforms (5ft and over) should have handrails fitted.</t>
  </si>
  <si>
    <t>All stairs coming off the raised platform / staging should have handrails.</t>
  </si>
  <si>
    <t>Mark all platform edges with white tape.</t>
  </si>
  <si>
    <t>If there are several steps they should all be of equal height.</t>
  </si>
  <si>
    <t>Avoid gaps between staging and ramps / stairs.</t>
  </si>
  <si>
    <t>Raised toe boards to be added on all sides of raised band "pit" areas to prevent chair legs sliding off the back of raised platforms.</t>
  </si>
  <si>
    <t>Steep stairs must be treated as, and climbed as a ladder, facing inwards while climbing or descending.</t>
  </si>
  <si>
    <t>The crew should be reminded of dangers during get-in / get-out when edges may not be taped or hand rails may have not been fitted.</t>
  </si>
  <si>
    <t>Stage Collapsing</t>
  </si>
  <si>
    <t>Major injury from collapsing stage</t>
  </si>
  <si>
    <t>Secure stage pieces together with appropriate connecting blocks or bolts and tighten thoroughly.</t>
  </si>
  <si>
    <t>Ensure clamps on legs are adequately secured.</t>
  </si>
  <si>
    <t>Do not overload staging.</t>
  </si>
  <si>
    <t>Ensure that stage pieces are safe to use (all clamps work correctly).</t>
  </si>
  <si>
    <t>Stairs Collapsing</t>
  </si>
  <si>
    <t>Major injury from collapsing stairs</t>
  </si>
  <si>
    <t>Ensure stairs are properly assembled and secured to each other / the stage.</t>
  </si>
  <si>
    <t>Do not overload stairs.</t>
  </si>
  <si>
    <t>Ensure that competent persons oversee the construction.</t>
  </si>
  <si>
    <t>Theatrical Smoke</t>
  </si>
  <si>
    <t>Respiratory Distress, minor injuries from impaired vision</t>
  </si>
  <si>
    <t>Crew should be advised of the use of smoke so that any medical problems can be identified in advance.</t>
  </si>
  <si>
    <t>If Oil-based fluid is used then all persons should be informed of the hazards that this type of smoke can cause. Refer to the MSDS for further details.</t>
  </si>
  <si>
    <t>Signs should be posted or a pre-show announcement made to inform the audience that smoke will be used.</t>
  </si>
  <si>
    <t>If someone has trouble breathing after inhalation of smoke, they should be taken to clean air and kept under supervision.</t>
  </si>
  <si>
    <t>Events switch is used to set fire alarm system to heat detection only to prevent accidental fire evacuation procedure.</t>
  </si>
  <si>
    <t>Ensure people are aware of the geography of the stage, and the risks associated with lowered visibility.</t>
  </si>
  <si>
    <t>Provision should be made for rapid clearing of smoke.</t>
  </si>
  <si>
    <t>Strobe Lighting</t>
  </si>
  <si>
    <t>Possible inducement of epileptic fits and injuries arising from impaired spatial awareness during flashing</t>
  </si>
  <si>
    <t>Before the strobe is used it should be ensured that nobody in the cast, crew or production are affected. If someone could be affected, provisions should be considered such as them leaving the room.</t>
  </si>
  <si>
    <t>During rehearsals a warning should be given before any strobes are used where possible.</t>
  </si>
  <si>
    <t>Signs should be posted or a pre-show announcement made to inform the audience that strobe lighting will be used.</t>
  </si>
  <si>
    <t>Crew should be made aware of the procedures to be followed should someone have a seizure (i.e. remove local hazards).</t>
  </si>
  <si>
    <t>Section 3 - Cryogenics</t>
  </si>
  <si>
    <t xml:space="preserve">Use of cryogenics is subject to the "StageSoc Cryogenic Safety Information" document, available on the StageSoc Filestore. This requires a safety briefing to be given to all cast and crew before any use of cryogenics. </t>
  </si>
  <si>
    <t>Handling of cryogenic Materials</t>
  </si>
  <si>
    <t>Burns arising from contact with cryogenic materials due to improper storage</t>
  </si>
  <si>
    <t>An insulating polystyrene container of sufficient thickness is used to contain cryogenic substances.</t>
  </si>
  <si>
    <t>Storage of cryogenic materials</t>
  </si>
  <si>
    <t>Minor injury from projected material, caused by pressure build-up in storage container</t>
  </si>
  <si>
    <t>Container lid will be loose and lightweight as to allow built-up gas to escape easily from the container.</t>
  </si>
  <si>
    <t>Hypothermia and Hypoxia caused by build-up of noxious gases</t>
  </si>
  <si>
    <t>Cryogenic materials will not be stored in any show venue overnight. They are collected daily for each performance.</t>
  </si>
  <si>
    <t>The Technical Director is to appoint a Cryogenic Supervisor, who is responsible for the handling and dispensing of cryogenic material. The StageSoc committee is to be notified of this appointment.</t>
  </si>
  <si>
    <t>Whilst not on stage the cryogenic materials shall be kept in a controlled storage location with adequate ventilation.</t>
  </si>
  <si>
    <t>The auditorium will be well-ventilated.</t>
  </si>
  <si>
    <t>Burns arising from contact with cryogenic materials</t>
  </si>
  <si>
    <t>Rubber gloves meeting BS EN 511 will be worn during the handling of cryogenic substances whilst not in a suitable container, or whilst being decanted.</t>
  </si>
  <si>
    <t>Personnel are instructed not to touch cryogenic material with bare hands.</t>
  </si>
  <si>
    <t>The storage container shall be kept in a controlled storage location with adequate ventilation.</t>
  </si>
  <si>
    <t>Handling of cryogenic Materials whilst onstage</t>
  </si>
  <si>
    <t>C</t>
  </si>
  <si>
    <t>Only necessary personnel to handle substances.</t>
  </si>
  <si>
    <t>To avoid contact with bare hands, cast are to only handle substances inside a container.</t>
  </si>
  <si>
    <t>Section 4 - Pyrotechnics A: Naked Flames</t>
  </si>
  <si>
    <t xml:space="preserve">This risk assessment does not cover the use of any other pyrotechnic effect, other than naked flames. The use of other pyrotechnic effects is subject to separate risk assessment by a qualified pyrotechnician.  A safety briefing is to be given to all cast and crew before any use of pyrotechnics. </t>
  </si>
  <si>
    <t>Combustibles on stage, within vicinity of naked flames</t>
  </si>
  <si>
    <t>All combustibles on stage to be sprayed with flame-retardant chemicals to inhibit ignition.</t>
  </si>
  <si>
    <t>The fire warden is to be competent and the committee notified of their appointment.</t>
  </si>
  <si>
    <t>Naked flames to be kept away from highly combustible materials.</t>
  </si>
  <si>
    <t>Airborne combustibles (e.g. confetti) not to be used in the vicinity of naked flames.</t>
  </si>
  <si>
    <t>Annex Officer to test the fire resistance of combustibles onstage during the set inspection.</t>
  </si>
  <si>
    <t>Have a fire extinguisher at the side of stage in case of fire. To be used by a dedicated crew member (a "fire warden") waiting by the side of the stage whilst the flame is lit.</t>
  </si>
  <si>
    <t>Combustible costumes within vicinity of naked flames</t>
  </si>
  <si>
    <t>Costume design is to minimise loose or dangling items / parts or baggy areas to minimise chance of accidental contact with flame.</t>
  </si>
  <si>
    <t>Annex Officer to test the fire resistance of a sample of costume materials during the set inspection.</t>
  </si>
  <si>
    <t>Fire retardant materials to be used for costume construction wherever possible / appropriate.</t>
  </si>
  <si>
    <t>People within vicinity of flames</t>
  </si>
  <si>
    <t>Cast nearby or holding flames to be instructed about safe practices (no running, sudden movements, flailing of limbs etc.), and acting adjusted where necessary to reduce unnecessary "exposure" to flames.</t>
  </si>
  <si>
    <t>The designated, qualified first aider should be available backstage, with first aid kit, during scenes where naked flames are used.</t>
  </si>
  <si>
    <t>Burns appropriate first aid available at all times.</t>
  </si>
  <si>
    <t>Section 5 - Security</t>
  </si>
  <si>
    <t>Unauthorised access by public during set builds</t>
  </si>
  <si>
    <t>Harm to public by incomplete set, damage to set by public</t>
  </si>
  <si>
    <t>Use construction barriers in foyer to block public access to work carried out in foyer during set builds.</t>
  </si>
  <si>
    <t>Security Supervisor to be notified in advance of late-night working beyond 11PM.
Campus security control room should be notified when StageSoc finish late-night working.</t>
  </si>
  <si>
    <t>Building 2A (Annex) doors on external ID card access from 6PM onwards to prevent public access out-of-hours.</t>
  </si>
  <si>
    <t>Annex doors on internal ID card access from 11PM onwards to prevent public access out-of-hours.</t>
  </si>
  <si>
    <t>Annex doors to be controlled by crew and cast while public are present for shows.</t>
  </si>
  <si>
    <t>Lone Working</t>
  </si>
  <si>
    <t>Wide range of injuries arising from lone working</t>
  </si>
  <si>
    <t>Lone working is forbidden, members are not to be working alone in the Annex.</t>
  </si>
  <si>
    <t>Some areas and activities pose various confined spaces risks (such as moving stage doors/flats or other set-building materials). Members must ensure they are working with another individual to ensure that lone working is not possible and that they can be assisted quickly in case of emergency.</t>
  </si>
  <si>
    <t>At the end of activities, members should leave the building together to avoid leaving a single member lone working.</t>
  </si>
  <si>
    <t>Late-night / Out of Hours Working</t>
  </si>
  <si>
    <t>Wide range of injuries arising from late night working, limited access to facilities.</t>
  </si>
  <si>
    <t>All members are given an induction and are made aware of the location of First Aid equipment, members who are trained first aiders, and the fire evacuation procedure.</t>
  </si>
  <si>
    <t>Security Supervisor to be notified in advance of late-night working beyond 11PM.
Members reminded that Campus Security staff are trained first auders and can be reached at the phone number found on the reverse side of Student ID cards or next to the emergency phone in the foyer.
Campus security control room should be notified when StageSoc finish late-night working.</t>
  </si>
  <si>
    <t>Members are made aware of the increased risks of working late. If any person feels or appears unwell or tired they should be encouraged to rehydrate and rest. Tiredness increases the risk of injury and poor decision-making.</t>
  </si>
  <si>
    <t>Members are made aware that during out-of-hours working, drinking water and toilet facilities are available at Hartley Library. Members should ensure that they carry their student ID card to access this.</t>
  </si>
  <si>
    <t>Those with certain health conditions that would put them at higher risk should have a personal risk assessment and/or Personal Emergency Evacuation Plan (PEEP) in place.</t>
  </si>
  <si>
    <t>Threat to safety travelling late at night</t>
  </si>
  <si>
    <t>Distress, Minor injuries</t>
  </si>
  <si>
    <t>Everyone encouraged to travel to / from activities in groups.</t>
  </si>
  <si>
    <t>Everyone advised to take basic precautions such as keeping to well-lit areas and not taking short-cuts</t>
  </si>
  <si>
    <t>`</t>
  </si>
  <si>
    <t>PART B - Action Plan</t>
  </si>
  <si>
    <t>Risk Assessment Action Plan</t>
  </si>
  <si>
    <t>Part no.</t>
  </si>
  <si>
    <t>Action to be taken, incl. Cost</t>
  </si>
  <si>
    <t>By Whom</t>
  </si>
  <si>
    <t>Target Date</t>
  </si>
  <si>
    <t>Review Date</t>
  </si>
  <si>
    <t>Outcome at review Date</t>
  </si>
  <si>
    <t>Individual Risk assessments for shows with higher risk and anything not covered by this general risk assessment.</t>
  </si>
  <si>
    <t>TD for the show.</t>
  </si>
  <si>
    <t>Two weeks prior to show week commencing</t>
  </si>
  <si>
    <t>Committee members to review at the next possible committee meeting after completion.</t>
  </si>
  <si>
    <t>Any use of pyrotechnics requires an additional risk assessment.</t>
  </si>
  <si>
    <t>A suitably qualified pyrotechnician.</t>
  </si>
  <si>
    <t>This risk assessment is subject to review annually or after any major incident.</t>
  </si>
  <si>
    <t>Relevant committee members.</t>
  </si>
  <si>
    <t>One year from the date of this risk assessment being carried out</t>
  </si>
  <si>
    <t>Rest of committee members to review at the next possible committee meeting after completion.</t>
  </si>
  <si>
    <t>Responsible Committee Member Signature: Adam Wiffen</t>
  </si>
  <si>
    <t>Responsible Committee Member Signature: Dan Money</t>
  </si>
  <si>
    <t>Print Name: Adam Wiffen</t>
  </si>
  <si>
    <t>Print Name: Dan Money</t>
  </si>
  <si>
    <t>Risk Assessment Guidance</t>
  </si>
  <si>
    <t>Control Measure Hierarchy</t>
  </si>
  <si>
    <t>Eliminate</t>
  </si>
  <si>
    <t>Remove the hazard wherever possible which negates the need for further controls.</t>
  </si>
  <si>
    <t>If not possible then explain why.</t>
  </si>
  <si>
    <t>Substitute</t>
  </si>
  <si>
    <t>Replace the hazard with one less hazardous.</t>
  </si>
  <si>
    <t>Physical Controls</t>
  </si>
  <si>
    <t>Examples: enclosure, fume cupboard, glove box.</t>
  </si>
  <si>
    <t>Likely to still require admin controls as well.</t>
  </si>
  <si>
    <t>Admin Controls</t>
  </si>
  <si>
    <t>Examples: training, supervision, signage.</t>
  </si>
  <si>
    <t>Personal Protection</t>
  </si>
  <si>
    <t>Examples: respirators, safety specs, gloves.</t>
  </si>
  <si>
    <t>Last resort as it only protects the individual.</t>
  </si>
  <si>
    <t>Risk Assessment Matrix</t>
  </si>
  <si>
    <t>LIKELIHOOD</t>
  </si>
  <si>
    <t>Rare</t>
  </si>
  <si>
    <t>eg. 1 in 100,000 chance or higher</t>
  </si>
  <si>
    <t>Unlikely</t>
  </si>
  <si>
    <t>eg. 1 in 10,000 chance or higher</t>
  </si>
  <si>
    <t>Possible</t>
  </si>
  <si>
    <t>eg. 1 in 1,000 chance or higher</t>
  </si>
  <si>
    <t>Likely</t>
  </si>
  <si>
    <t>eg. 1 in 100 chance or higher</t>
  </si>
  <si>
    <t>Very Likely</t>
  </si>
  <si>
    <t>eg. 1 in 10 chance or higher</t>
  </si>
  <si>
    <t>IMPACT</t>
  </si>
  <si>
    <t>Risk Groups</t>
  </si>
  <si>
    <t>Trivial- insignificant</t>
  </si>
  <si>
    <t>Very minor injuries eg. slight bruising.</t>
  </si>
  <si>
    <t>A</t>
  </si>
  <si>
    <t>Audience</t>
  </si>
  <si>
    <t>People that enter performance locations as patrons.</t>
  </si>
  <si>
    <t>Minor</t>
  </si>
  <si>
    <t>Injuries or illness eg. Small cut or abrasion which require basic first aid treatment even if self-administered.</t>
  </si>
  <si>
    <t>B</t>
  </si>
  <si>
    <t>Band</t>
  </si>
  <si>
    <t>Members of the show company that are primarily located in the band "pit".</t>
  </si>
  <si>
    <t>Moderate</t>
  </si>
  <si>
    <t>Injuries or illness eg. Strain or sprain requiring first aid or medical support.</t>
  </si>
  <si>
    <t>Cast</t>
  </si>
  <si>
    <t>All other members of a show company, including production team.</t>
  </si>
  <si>
    <t>Major</t>
  </si>
  <si>
    <t>Injuries or illness eg. Broken bone requiring medical support &gt; 24 hours and time off work &gt;4 weeks.</t>
  </si>
  <si>
    <t>G</t>
  </si>
  <si>
    <t>General Public</t>
  </si>
  <si>
    <t>Any member of the public not attending a show.</t>
  </si>
  <si>
    <t>Severe - extremely significant</t>
  </si>
  <si>
    <t>Fatality or multiple serious injuries or illness requiring hospital admission or significant time off work.</t>
  </si>
  <si>
    <t>Crew</t>
  </si>
  <si>
    <t>Any person that is involved with technical aspects of a 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</si>
</sst>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Mulish"/>
    </font>
    <font>
      <b/>
      <sz val="11"/>
      <color theme="1"/>
      <name val="Mulish"/>
    </font>
    <font>
      <b/>
      <i/>
      <sz val="11"/>
      <color theme="1"/>
      <name val="Mulish"/>
    </font>
    <font>
      <sz val="10"/>
      <color theme="1"/>
      <name val="Mulish"/>
    </font>
    <font>
      <b/>
      <sz val="10"/>
      <color theme="1"/>
      <name val="Mulish"/>
    </font>
    <font>
      <b/>
      <sz val="14"/>
      <color theme="0"/>
      <name val="Mulish"/>
    </font>
    <font>
      <b/>
      <sz val="18"/>
      <color theme="1"/>
      <name val="Mulish"/>
    </font>
    <font>
      <u/>
      <sz val="11"/>
      <color theme="10"/>
      <name val="Calibri"/>
      <family val="2"/>
      <scheme val="minor"/>
    </font>
    <font>
      <b/>
      <sz val="10"/>
      <color theme="0"/>
      <name val="Mulish"/>
    </font>
  </fonts>
  <fills count="8">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8"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right/>
      <top style="thin">
        <color theme="8" tint="0.59999389629810485"/>
      </top>
      <bottom style="thin">
        <color indexed="64"/>
      </bottom>
      <diagonal/>
    </border>
    <border>
      <left/>
      <right style="thin">
        <color theme="8" tint="0.59999389629810485"/>
      </right>
      <top style="thin">
        <color theme="8" tint="0.59999389629810485"/>
      </top>
      <bottom style="thin">
        <color indexed="64"/>
      </bottom>
      <diagonal/>
    </border>
    <border>
      <left style="thin">
        <color theme="8" tint="0.59999389629810485"/>
      </left>
      <right/>
      <top style="thin">
        <color theme="8" tint="0.59999389629810485"/>
      </top>
      <bottom style="thin">
        <color indexed="64"/>
      </bottom>
      <diagonal/>
    </border>
    <border>
      <left style="thin">
        <color theme="8" tint="0.59999389629810485"/>
      </left>
      <right/>
      <top/>
      <bottom style="thin">
        <color indexed="64"/>
      </bottom>
      <diagonal/>
    </border>
    <border>
      <left/>
      <right style="thin">
        <color theme="8" tint="0.59999389629810485"/>
      </right>
      <top/>
      <bottom style="thin">
        <color indexed="64"/>
      </bottom>
      <diagonal/>
    </border>
    <border>
      <left/>
      <right/>
      <top style="thin">
        <color theme="8" tint="0.59999389629810485"/>
      </top>
      <bottom/>
      <diagonal/>
    </border>
    <border>
      <left/>
      <right style="thin">
        <color theme="8" tint="0.59999389629810485"/>
      </right>
      <top style="thin">
        <color theme="8" tint="0.59999389629810485"/>
      </top>
      <bottom/>
      <diagonal/>
    </border>
    <border>
      <left style="thin">
        <color theme="8" tint="0.59999389629810485"/>
      </left>
      <right/>
      <top style="thin">
        <color theme="8" tint="0.59999389629810485"/>
      </top>
      <bottom/>
      <diagonal/>
    </border>
    <border>
      <left style="thin">
        <color indexed="64"/>
      </left>
      <right style="thin">
        <color indexed="64"/>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style="thin">
        <color indexed="64"/>
      </bottom>
      <diagonal/>
    </border>
    <border>
      <left style="thin">
        <color indexed="64"/>
      </left>
      <right style="thin">
        <color indexed="64"/>
      </right>
      <top style="thin">
        <color theme="0" tint="-0.14999847407452621"/>
      </top>
      <bottom style="thin">
        <color indexed="64"/>
      </bottom>
      <diagonal/>
    </border>
    <border>
      <left/>
      <right/>
      <top style="thin">
        <color theme="0" tint="-0.14999847407452621"/>
      </top>
      <bottom style="thin">
        <color indexed="64"/>
      </bottom>
      <diagonal/>
    </border>
    <border>
      <left style="thin">
        <color theme="0" tint="-0.14999847407452621"/>
      </left>
      <right style="thin">
        <color indexed="64"/>
      </right>
      <top style="thin">
        <color theme="0" tint="-0.14999847407452621"/>
      </top>
      <bottom style="thin">
        <color indexed="64"/>
      </bottom>
      <diagonal/>
    </border>
    <border>
      <left style="thin">
        <color theme="0" tint="-0.14999847407452621"/>
      </left>
      <right/>
      <top style="thin">
        <color theme="0" tint="-0.14999847407452621"/>
      </top>
      <bottom style="thin">
        <color indexed="64"/>
      </bottom>
      <diagonal/>
    </border>
    <border>
      <left/>
      <right style="thin">
        <color theme="0" tint="-0.14999847407452621"/>
      </right>
      <top style="thin">
        <color theme="0" tint="-0.14999847407452621"/>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theme="0" tint="-0.14999847407452621"/>
      </right>
      <top style="thin">
        <color theme="0" tint="-0.14999847407452621"/>
      </top>
      <bottom style="thin">
        <color indexed="64"/>
      </bottom>
      <diagonal/>
    </border>
  </borders>
  <cellStyleXfs count="2">
    <xf numFmtId="0" fontId="0" fillId="0" borderId="0"/>
    <xf numFmtId="0" fontId="8" fillId="0" borderId="0" applyNumberFormat="0" applyFill="0" applyBorder="0" applyAlignment="0" applyProtection="0"/>
  </cellStyleXfs>
  <cellXfs count="185">
    <xf numFmtId="0" fontId="0" fillId="0" borderId="0" xfId="0"/>
    <xf numFmtId="0" fontId="1" fillId="0" borderId="0" xfId="0" applyFont="1"/>
    <xf numFmtId="0" fontId="4" fillId="0" borderId="0" xfId="0" applyFont="1"/>
    <xf numFmtId="0" fontId="5" fillId="0" borderId="1" xfId="0" applyFont="1" applyBorder="1" applyAlignment="1">
      <alignment horizontal="right" vertical="top"/>
    </xf>
    <xf numFmtId="0" fontId="5" fillId="0" borderId="14" xfId="0" applyFont="1" applyBorder="1" applyAlignment="1">
      <alignment horizontal="right" vertical="top"/>
    </xf>
    <xf numFmtId="0" fontId="4" fillId="0" borderId="10" xfId="0" applyFont="1" applyBorder="1" applyAlignment="1">
      <alignment vertical="top" wrapText="1"/>
    </xf>
    <xf numFmtId="0" fontId="5" fillId="2" borderId="1" xfId="0" applyFont="1" applyFill="1" applyBorder="1" applyAlignment="1">
      <alignment horizontal="center" textRotation="90" wrapText="1"/>
    </xf>
    <xf numFmtId="0" fontId="4" fillId="0" borderId="0" xfId="0" applyFont="1" applyAlignment="1">
      <alignment horizontal="center" vertical="top" wrapText="1"/>
    </xf>
    <xf numFmtId="0" fontId="1" fillId="0" borderId="0" xfId="0" applyFont="1" applyAlignment="1">
      <alignment horizontal="center" vertical="center"/>
    </xf>
    <xf numFmtId="0" fontId="4" fillId="0" borderId="0" xfId="0" applyFont="1" applyAlignment="1">
      <alignment horizontal="left" vertical="top" wrapText="1"/>
    </xf>
    <xf numFmtId="0" fontId="1" fillId="0" borderId="0" xfId="0" applyFont="1" applyAlignment="1">
      <alignment wrapText="1"/>
    </xf>
    <xf numFmtId="0" fontId="1" fillId="2" borderId="1" xfId="0" applyFont="1" applyFill="1" applyBorder="1" applyAlignment="1">
      <alignment wrapText="1"/>
    </xf>
    <xf numFmtId="0" fontId="1" fillId="0" borderId="1" xfId="0" applyFont="1" applyBorder="1" applyAlignment="1">
      <alignment vertical="top" wrapText="1"/>
    </xf>
    <xf numFmtId="0" fontId="1" fillId="0" borderId="1" xfId="0" applyFont="1" applyBorder="1" applyAlignment="1">
      <alignment wrapText="1"/>
    </xf>
    <xf numFmtId="0" fontId="4" fillId="0" borderId="0" xfId="0" applyFont="1" applyAlignment="1">
      <alignment vertical="center" wrapText="1"/>
    </xf>
    <xf numFmtId="0" fontId="4" fillId="0" borderId="0" xfId="0" applyFont="1" applyAlignment="1">
      <alignment wrapText="1"/>
    </xf>
    <xf numFmtId="0" fontId="4" fillId="0" borderId="13" xfId="0" applyFont="1" applyBorder="1" applyAlignment="1">
      <alignment vertical="center" wrapText="1"/>
    </xf>
    <xf numFmtId="0" fontId="4" fillId="0" borderId="13" xfId="0" applyFont="1" applyBorder="1"/>
    <xf numFmtId="0" fontId="5" fillId="6" borderId="15" xfId="0" applyFont="1" applyFill="1" applyBorder="1" applyAlignment="1">
      <alignment horizontal="center"/>
    </xf>
    <xf numFmtId="0" fontId="5" fillId="5" borderId="1" xfId="0" applyFont="1" applyFill="1" applyBorder="1" applyAlignment="1">
      <alignment horizontal="center"/>
    </xf>
    <xf numFmtId="0" fontId="5" fillId="5" borderId="2" xfId="0" applyFont="1" applyFill="1" applyBorder="1" applyAlignment="1">
      <alignment horizontal="center"/>
    </xf>
    <xf numFmtId="0" fontId="5" fillId="6" borderId="16" xfId="0" applyFont="1" applyFill="1" applyBorder="1" applyAlignment="1">
      <alignment horizontal="center"/>
    </xf>
    <xf numFmtId="0" fontId="5" fillId="6" borderId="17" xfId="0" applyFont="1" applyFill="1" applyBorder="1" applyAlignment="1">
      <alignment horizontal="center"/>
    </xf>
    <xf numFmtId="0" fontId="5" fillId="5" borderId="19" xfId="0" applyFont="1" applyFill="1" applyBorder="1" applyAlignment="1">
      <alignment horizontal="center"/>
    </xf>
    <xf numFmtId="0" fontId="4" fillId="0" borderId="14" xfId="0" applyFont="1" applyBorder="1" applyAlignment="1">
      <alignment horizontal="center"/>
    </xf>
    <xf numFmtId="0" fontId="5" fillId="5" borderId="18" xfId="0" applyFont="1" applyFill="1" applyBorder="1" applyAlignment="1">
      <alignment horizontal="center" wrapText="1"/>
    </xf>
    <xf numFmtId="0" fontId="5" fillId="5" borderId="14" xfId="0" applyFont="1" applyFill="1" applyBorder="1" applyAlignment="1">
      <alignment horizontal="center" wrapText="1"/>
    </xf>
    <xf numFmtId="0" fontId="9" fillId="4" borderId="14" xfId="0" applyFont="1" applyFill="1" applyBorder="1" applyAlignment="1">
      <alignment horizontal="center" wrapText="1"/>
    </xf>
    <xf numFmtId="0" fontId="9" fillId="4" borderId="8" xfId="0" applyFont="1" applyFill="1" applyBorder="1" applyAlignment="1">
      <alignment horizontal="center" wrapText="1"/>
    </xf>
    <xf numFmtId="0" fontId="5" fillId="6" borderId="15" xfId="0" applyFont="1" applyFill="1" applyBorder="1" applyAlignment="1">
      <alignment horizontal="center" wrapText="1"/>
    </xf>
    <xf numFmtId="0" fontId="5" fillId="5" borderId="1" xfId="0" applyFont="1" applyFill="1" applyBorder="1" applyAlignment="1">
      <alignment horizontal="center" wrapText="1"/>
    </xf>
    <xf numFmtId="0" fontId="9" fillId="4" borderId="1" xfId="0" applyFont="1" applyFill="1" applyBorder="1" applyAlignment="1">
      <alignment horizontal="center" wrapText="1"/>
    </xf>
    <xf numFmtId="0" fontId="9" fillId="4" borderId="2" xfId="0" applyFont="1" applyFill="1" applyBorder="1" applyAlignment="1">
      <alignment horizontal="center" wrapText="1"/>
    </xf>
    <xf numFmtId="0" fontId="5" fillId="6" borderId="1" xfId="0" applyFont="1" applyFill="1" applyBorder="1" applyAlignment="1">
      <alignment horizontal="center" wrapText="1"/>
    </xf>
    <xf numFmtId="0" fontId="5" fillId="6" borderId="17" xfId="0" applyFont="1" applyFill="1" applyBorder="1" applyAlignment="1">
      <alignment horizontal="center" wrapText="1"/>
    </xf>
    <xf numFmtId="0" fontId="4" fillId="0" borderId="8" xfId="0" applyFont="1" applyBorder="1" applyAlignment="1">
      <alignment horizontal="center" wrapText="1"/>
    </xf>
    <xf numFmtId="0" fontId="4" fillId="0" borderId="2" xfId="0" applyFont="1" applyBorder="1" applyAlignment="1">
      <alignment horizontal="center" wrapText="1"/>
    </xf>
    <xf numFmtId="0" fontId="5" fillId="0" borderId="1" xfId="0" applyFont="1" applyBorder="1" applyAlignment="1">
      <alignment horizontal="left" vertical="center"/>
    </xf>
    <xf numFmtId="0" fontId="5" fillId="0" borderId="1" xfId="0" applyFont="1" applyBorder="1" applyAlignment="1">
      <alignment vertical="center"/>
    </xf>
    <xf numFmtId="14" fontId="1" fillId="0" borderId="1" xfId="0" applyNumberFormat="1" applyFont="1" applyBorder="1" applyAlignment="1">
      <alignment vertical="center"/>
    </xf>
    <xf numFmtId="0" fontId="4" fillId="0" borderId="11"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0" xfId="0" applyFont="1"/>
    <xf numFmtId="0" fontId="4" fillId="0" borderId="12" xfId="0" applyFont="1" applyBorder="1" applyAlignment="1">
      <alignment horizontal="center" vertical="top"/>
    </xf>
    <xf numFmtId="0" fontId="4" fillId="0" borderId="0" xfId="0" applyFont="1" applyAlignment="1">
      <alignment horizontal="center" vertical="top"/>
    </xf>
    <xf numFmtId="0" fontId="4" fillId="0" borderId="20"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10" xfId="0" applyFont="1" applyBorder="1" applyAlignment="1">
      <alignment horizontal="center" vertical="top"/>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2" borderId="35" xfId="0" applyFont="1" applyFill="1" applyBorder="1" applyAlignment="1">
      <alignment horizontal="left" wrapText="1"/>
    </xf>
    <xf numFmtId="0" fontId="3" fillId="2" borderId="33" xfId="0" applyFont="1" applyFill="1" applyBorder="1" applyAlignment="1">
      <alignment horizontal="left" wrapText="1"/>
    </xf>
    <xf numFmtId="0" fontId="3" fillId="2" borderId="36" xfId="0" applyFont="1" applyFill="1" applyBorder="1" applyAlignment="1">
      <alignment horizontal="left" wrapText="1"/>
    </xf>
    <xf numFmtId="0" fontId="1" fillId="0" borderId="1" xfId="0" applyFont="1" applyBorder="1" applyAlignment="1">
      <alignment horizontal="left" vertical="center"/>
    </xf>
    <xf numFmtId="0" fontId="7" fillId="0" borderId="3" xfId="0" applyFont="1" applyBorder="1" applyAlignment="1">
      <alignment horizontal="center"/>
    </xf>
    <xf numFmtId="0" fontId="1" fillId="0" borderId="1" xfId="0" applyFont="1" applyBorder="1" applyAlignment="1">
      <alignment horizontal="left" vertical="top"/>
    </xf>
    <xf numFmtId="0" fontId="4" fillId="0" borderId="11"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12" xfId="0" applyFont="1" applyBorder="1" applyAlignment="1">
      <alignment horizontal="left" vertical="top" wrapText="1"/>
    </xf>
    <xf numFmtId="0" fontId="4" fillId="0" borderId="20" xfId="0" applyFont="1" applyBorder="1" applyAlignment="1">
      <alignment horizontal="left" vertical="top" wrapText="1"/>
    </xf>
    <xf numFmtId="0" fontId="4" fillId="0" borderId="11"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1"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4" fillId="0" borderId="12" xfId="0" applyFont="1" applyBorder="1" applyAlignment="1">
      <alignment horizontal="center" vertical="top"/>
    </xf>
    <xf numFmtId="0" fontId="4" fillId="0" borderId="0" xfId="0" applyFont="1" applyAlignment="1">
      <alignment horizontal="center" vertical="top"/>
    </xf>
    <xf numFmtId="0" fontId="4" fillId="0" borderId="20"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10" xfId="0" applyFont="1" applyBorder="1" applyAlignment="1">
      <alignment horizontal="center" vertical="top"/>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6" fillId="3" borderId="30" xfId="0" applyFont="1" applyFill="1" applyBorder="1" applyAlignment="1">
      <alignment horizontal="center"/>
    </xf>
    <xf numFmtId="0" fontId="6" fillId="3" borderId="29" xfId="0" applyFont="1" applyFill="1" applyBorder="1" applyAlignment="1">
      <alignment horizontal="center"/>
    </xf>
    <xf numFmtId="0" fontId="6" fillId="3" borderId="31" xfId="0" applyFont="1" applyFill="1" applyBorder="1" applyAlignment="1">
      <alignment horizontal="center"/>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14" xfId="0" applyFont="1" applyBorder="1" applyAlignment="1">
      <alignment horizontal="left" vertical="top"/>
    </xf>
    <xf numFmtId="0" fontId="5" fillId="0" borderId="1" xfId="0" applyFont="1" applyBorder="1" applyAlignment="1">
      <alignment horizontal="left" vertical="top"/>
    </xf>
    <xf numFmtId="14" fontId="5" fillId="0" borderId="11" xfId="0" applyNumberFormat="1" applyFont="1" applyBorder="1" applyAlignment="1">
      <alignment horizontal="left" vertical="top"/>
    </xf>
    <xf numFmtId="14" fontId="5" fillId="0" borderId="14" xfId="0" applyNumberFormat="1" applyFont="1" applyBorder="1" applyAlignment="1">
      <alignment horizontal="left" vertical="top"/>
    </xf>
    <xf numFmtId="0" fontId="5" fillId="0" borderId="5" xfId="0" applyFont="1" applyBorder="1" applyAlignment="1">
      <alignment horizontal="right" vertical="top" wrapText="1"/>
    </xf>
    <xf numFmtId="0" fontId="5" fillId="0" borderId="8" xfId="0" applyFont="1" applyBorder="1" applyAlignment="1">
      <alignment horizontal="right" vertical="top" wrapText="1"/>
    </xf>
    <xf numFmtId="0" fontId="5" fillId="0" borderId="6" xfId="0" applyFont="1" applyBorder="1" applyAlignment="1">
      <alignment horizontal="right" vertical="top"/>
    </xf>
    <xf numFmtId="0" fontId="5" fillId="0" borderId="7" xfId="0" applyFont="1" applyBorder="1" applyAlignment="1">
      <alignment horizontal="right" vertical="top"/>
    </xf>
    <xf numFmtId="0" fontId="5" fillId="0" borderId="9" xfId="0" applyFont="1" applyBorder="1" applyAlignment="1">
      <alignment horizontal="right" vertical="top"/>
    </xf>
    <xf numFmtId="0" fontId="5" fillId="0" borderId="10" xfId="0" applyFont="1" applyBorder="1" applyAlignment="1">
      <alignment horizontal="right" vertical="top"/>
    </xf>
    <xf numFmtId="0" fontId="3" fillId="2" borderId="34" xfId="0" applyFont="1" applyFill="1" applyBorder="1" applyAlignment="1">
      <alignment vertical="center" wrapText="1"/>
    </xf>
    <xf numFmtId="0" fontId="3" fillId="2" borderId="32" xfId="0" applyFont="1" applyFill="1" applyBorder="1" applyAlignment="1">
      <alignment vertical="center" wrapText="1"/>
    </xf>
    <xf numFmtId="0" fontId="3" fillId="2" borderId="40" xfId="0" applyFont="1" applyFill="1" applyBorder="1" applyAlignment="1">
      <alignment vertical="center"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4" fillId="0" borderId="9" xfId="0" applyFont="1" applyBorder="1" applyAlignment="1">
      <alignment horizontal="left" vertical="top" wrapText="1"/>
    </xf>
    <xf numFmtId="0" fontId="4" fillId="2" borderId="1" xfId="0" applyFont="1" applyFill="1" applyBorder="1" applyAlignment="1">
      <alignment horizontal="left" vertical="center" wrapText="1"/>
    </xf>
    <xf numFmtId="0" fontId="1" fillId="0" borderId="1" xfId="0" applyFont="1" applyBorder="1" applyAlignment="1">
      <alignment horizontal="center" vertical="top"/>
    </xf>
    <xf numFmtId="0" fontId="5" fillId="2" borderId="11" xfId="0" applyFont="1" applyFill="1" applyBorder="1" applyAlignment="1">
      <alignment horizontal="center" wrapText="1"/>
    </xf>
    <xf numFmtId="0" fontId="5" fillId="2" borderId="14" xfId="0" applyFont="1" applyFill="1" applyBorder="1" applyAlignment="1">
      <alignment horizontal="center" wrapText="1"/>
    </xf>
    <xf numFmtId="0" fontId="5" fillId="2" borderId="5" xfId="0" applyFont="1" applyFill="1" applyBorder="1" applyAlignment="1">
      <alignment horizontal="center" wrapText="1"/>
    </xf>
    <xf numFmtId="0" fontId="5" fillId="2" borderId="7" xfId="0" applyFont="1" applyFill="1" applyBorder="1" applyAlignment="1">
      <alignment horizontal="center" wrapText="1"/>
    </xf>
    <xf numFmtId="0" fontId="5" fillId="2" borderId="8" xfId="0" applyFont="1" applyFill="1" applyBorder="1" applyAlignment="1">
      <alignment horizontal="center" wrapText="1"/>
    </xf>
    <xf numFmtId="0" fontId="5" fillId="2" borderId="10" xfId="0" applyFont="1" applyFill="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xf>
    <xf numFmtId="0" fontId="1" fillId="0" borderId="1" xfId="0" applyFont="1" applyBorder="1" applyAlignment="1">
      <alignment horizontal="center" vertical="center"/>
    </xf>
    <xf numFmtId="0" fontId="4" fillId="0" borderId="1" xfId="0" applyFont="1" applyBorder="1" applyAlignment="1">
      <alignment vertical="top"/>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10" xfId="0" applyFont="1" applyBorder="1" applyAlignment="1">
      <alignment horizontal="center" vertical="top" wrapText="1"/>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4" fillId="7" borderId="24" xfId="0" applyFont="1" applyFill="1" applyBorder="1" applyAlignment="1">
      <alignment wrapText="1"/>
    </xf>
    <xf numFmtId="0" fontId="4" fillId="7" borderId="9" xfId="0" applyFont="1" applyFill="1" applyBorder="1" applyAlignment="1">
      <alignment wrapText="1"/>
    </xf>
    <xf numFmtId="0" fontId="4" fillId="7" borderId="25" xfId="0" applyFont="1" applyFill="1" applyBorder="1" applyAlignment="1">
      <alignment wrapText="1"/>
    </xf>
    <xf numFmtId="0" fontId="4" fillId="0" borderId="1" xfId="0" applyFont="1" applyBorder="1" applyAlignment="1">
      <alignment vertical="top" wrapText="1"/>
    </xf>
    <xf numFmtId="0" fontId="8" fillId="0" borderId="11" xfId="1" applyBorder="1" applyAlignment="1">
      <alignment vertical="top" wrapText="1"/>
    </xf>
    <xf numFmtId="0" fontId="8" fillId="0" borderId="13" xfId="1" applyBorder="1" applyAlignment="1">
      <alignment vertical="top"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12" xfId="0" applyFont="1" applyBorder="1" applyAlignment="1">
      <alignment horizontal="center"/>
    </xf>
    <xf numFmtId="0" fontId="4" fillId="0" borderId="0" xfId="0" applyFont="1" applyAlignment="1">
      <alignment horizontal="center"/>
    </xf>
    <xf numFmtId="0" fontId="4" fillId="0" borderId="20"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11"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6" fillId="3" borderId="37" xfId="0" applyFont="1" applyFill="1" applyBorder="1" applyAlignment="1">
      <alignment horizontal="center"/>
    </xf>
    <xf numFmtId="0" fontId="6" fillId="3" borderId="38" xfId="0" applyFont="1" applyFill="1" applyBorder="1" applyAlignment="1">
      <alignment horizontal="center"/>
    </xf>
    <xf numFmtId="0" fontId="6" fillId="3" borderId="39" xfId="0" applyFont="1" applyFill="1"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wrapText="1"/>
    </xf>
    <xf numFmtId="0" fontId="5" fillId="0" borderId="14" xfId="0" applyFont="1" applyBorder="1" applyAlignment="1">
      <alignment horizontal="center" vertical="center" textRotation="90" wrapText="1"/>
    </xf>
    <xf numFmtId="0" fontId="5" fillId="0" borderId="1" xfId="0" applyFont="1" applyBorder="1" applyAlignment="1">
      <alignment horizontal="center" vertical="center" textRotation="90"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vertical="center"/>
    </xf>
    <xf numFmtId="0" fontId="4" fillId="2" borderId="1" xfId="0" applyFont="1" applyFill="1" applyBorder="1" applyAlignment="1">
      <alignment horizontal="left" vertical="center"/>
    </xf>
    <xf numFmtId="0" fontId="2" fillId="7" borderId="23" xfId="0" applyFont="1" applyFill="1" applyBorder="1" applyAlignment="1"/>
    <xf numFmtId="0" fontId="2" fillId="7" borderId="21" xfId="0" applyFont="1" applyFill="1" applyBorder="1" applyAlignment="1"/>
    <xf numFmtId="0" fontId="2" fillId="7" borderId="22" xfId="0" applyFont="1" applyFill="1" applyBorder="1" applyAlignment="1"/>
    <xf numFmtId="0" fontId="4" fillId="0" borderId="1" xfId="0" applyFont="1" applyBorder="1" applyAlignment="1"/>
    <xf numFmtId="0" fontId="2" fillId="7" borderId="28" xfId="0" applyFont="1" applyFill="1" applyBorder="1" applyAlignment="1"/>
    <xf numFmtId="0" fontId="2" fillId="7" borderId="26" xfId="0" applyFont="1" applyFill="1" applyBorder="1" applyAlignment="1"/>
    <xf numFmtId="0" fontId="2" fillId="7" borderId="27" xfId="0" applyFont="1" applyFill="1" applyBorder="1" applyAlignment="1"/>
    <xf numFmtId="0" fontId="4" fillId="0" borderId="5" xfId="0" applyFont="1" applyBorder="1" applyAlignment="1"/>
    <xf numFmtId="0" fontId="4" fillId="0" borderId="6" xfId="0" applyFont="1" applyBorder="1" applyAlignment="1"/>
    <xf numFmtId="0" fontId="4" fillId="0" borderId="7" xfId="0" applyFont="1" applyBorder="1" applyAlignment="1"/>
    <xf numFmtId="0" fontId="4" fillId="0" borderId="12" xfId="0" applyFont="1" applyBorder="1" applyAlignment="1"/>
    <xf numFmtId="0" fontId="4" fillId="0" borderId="0" xfId="0" applyFont="1" applyAlignment="1"/>
    <xf numFmtId="0" fontId="4" fillId="0" borderId="20" xfId="0" applyFont="1" applyBorder="1" applyAlignment="1"/>
    <xf numFmtId="0" fontId="4" fillId="0" borderId="8" xfId="0" applyFont="1" applyBorder="1" applyAlignment="1"/>
    <xf numFmtId="0" fontId="4" fillId="0" borderId="9" xfId="0" applyFont="1" applyBorder="1" applyAlignment="1"/>
    <xf numFmtId="0" fontId="4" fillId="0" borderId="10" xfId="0" applyFont="1" applyBorder="1" applyAlignment="1"/>
    <xf numFmtId="0" fontId="4" fillId="0" borderId="2" xfId="0" applyFont="1" applyBorder="1" applyAlignment="1"/>
    <xf numFmtId="0" fontId="4" fillId="0" borderId="3" xfId="0" applyFont="1" applyBorder="1" applyAlignment="1"/>
    <xf numFmtId="0" fontId="4" fillId="0" borderId="4" xfId="0" applyFont="1" applyBorder="1" applyAlignment="1"/>
  </cellXfs>
  <cellStyles count="2">
    <cellStyle name="Hyperlink" xfId="1" builtinId="8"/>
    <cellStyle name="Normal" xfId="0" builtinId="0"/>
  </cellStyles>
  <dxfs count="21">
    <dxf>
      <font>
        <b/>
        <i val="0"/>
      </font>
      <fill>
        <patternFill>
          <bgColor rgb="FF92D050"/>
        </patternFill>
      </fill>
    </dxf>
    <dxf>
      <font>
        <b/>
        <i val="0"/>
      </font>
      <fill>
        <patternFill>
          <bgColor rgb="FFFFC000"/>
        </patternFill>
      </fill>
    </dxf>
    <dxf>
      <font>
        <b/>
        <i val="0"/>
        <color auto="1"/>
      </font>
      <fill>
        <patternFill>
          <bgColor rgb="FFFF0000"/>
        </patternFill>
      </fill>
    </dxf>
    <dxf>
      <font>
        <b/>
        <i val="0"/>
      </font>
      <fill>
        <patternFill>
          <bgColor rgb="FF92D050"/>
        </patternFill>
      </fill>
    </dxf>
    <dxf>
      <font>
        <b/>
        <i val="0"/>
      </font>
      <fill>
        <patternFill>
          <bgColor rgb="FFFFC000"/>
        </patternFill>
      </fill>
    </dxf>
    <dxf>
      <font>
        <b/>
        <i val="0"/>
        <color auto="1"/>
      </font>
      <fill>
        <patternFill>
          <bgColor rgb="FFFF0000"/>
        </patternFill>
      </fill>
    </dxf>
    <dxf>
      <font>
        <b/>
        <i val="0"/>
      </font>
      <fill>
        <patternFill>
          <bgColor rgb="FF92D050"/>
        </patternFill>
      </fill>
    </dxf>
    <dxf>
      <font>
        <b/>
        <i val="0"/>
      </font>
      <fill>
        <patternFill>
          <bgColor rgb="FFFFC000"/>
        </patternFill>
      </fill>
    </dxf>
    <dxf>
      <font>
        <b/>
        <i val="0"/>
        <color auto="1"/>
      </font>
      <fill>
        <patternFill>
          <bgColor rgb="FFFF0000"/>
        </patternFill>
      </fill>
    </dxf>
    <dxf>
      <font>
        <b/>
        <i val="0"/>
      </font>
      <fill>
        <patternFill>
          <bgColor rgb="FF92D050"/>
        </patternFill>
      </fill>
    </dxf>
    <dxf>
      <font>
        <b/>
        <i val="0"/>
      </font>
      <fill>
        <patternFill>
          <bgColor rgb="FFFFC000"/>
        </patternFill>
      </fill>
    </dxf>
    <dxf>
      <font>
        <b/>
        <i val="0"/>
        <color auto="1"/>
      </font>
      <fill>
        <patternFill>
          <bgColor rgb="FFFF0000"/>
        </patternFill>
      </fill>
    </dxf>
    <dxf>
      <font>
        <b/>
        <i val="0"/>
      </font>
      <fill>
        <patternFill>
          <bgColor rgb="FF92D050"/>
        </patternFill>
      </fill>
    </dxf>
    <dxf>
      <font>
        <b/>
        <i val="0"/>
      </font>
      <fill>
        <patternFill>
          <bgColor rgb="FFFFC000"/>
        </patternFill>
      </fill>
    </dxf>
    <dxf>
      <font>
        <b/>
        <i val="0"/>
        <color auto="1"/>
      </font>
      <fill>
        <patternFill>
          <bgColor rgb="FFFF0000"/>
        </patternFill>
      </fill>
    </dxf>
    <dxf>
      <font>
        <b/>
        <i val="0"/>
      </font>
      <fill>
        <patternFill>
          <bgColor rgb="FF92D050"/>
        </patternFill>
      </fill>
    </dxf>
    <dxf>
      <font>
        <b/>
        <i val="0"/>
      </font>
      <fill>
        <patternFill>
          <bgColor rgb="FFFFC000"/>
        </patternFill>
      </fill>
    </dxf>
    <dxf>
      <font>
        <b/>
        <i val="0"/>
        <color auto="1"/>
      </font>
      <fill>
        <patternFill>
          <bgColor rgb="FFFF0000"/>
        </patternFill>
      </fill>
    </dxf>
    <dxf>
      <font>
        <b/>
        <i val="0"/>
      </font>
      <fill>
        <patternFill>
          <bgColor rgb="FF92D050"/>
        </patternFill>
      </fill>
    </dxf>
    <dxf>
      <font>
        <b/>
        <i val="0"/>
      </font>
      <fill>
        <patternFill>
          <bgColor rgb="FFFFC000"/>
        </patternFill>
      </fill>
    </dxf>
    <dxf>
      <font>
        <b/>
        <i val="0"/>
        <color auto="1"/>
      </font>
      <fill>
        <patternFill>
          <bgColor rgb="FFFF0000"/>
        </patternFill>
      </fill>
    </dxf>
  </dxfs>
  <tableStyles count="0" defaultTableStyle="TableStyleMedium2" defaultPivotStyle="PivotStyleLight16"/>
  <colors>
    <mruColors>
      <color rgb="FFF2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2_1#1">
  <dgm:title val=""/>
  <dgm:desc val=""/>
  <dgm:catLst>
    <dgm:cat type="accent2" pri="11100"/>
  </dgm:catLst>
  <dgm:styleLbl name="node0">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2">
        <a:shade val="80000"/>
      </a:schemeClr>
    </dgm:linClrLst>
    <dgm:effectClrLst/>
    <dgm:txLinClrLst/>
    <dgm:txFillClrLst/>
    <dgm:txEffectClrLst/>
  </dgm:styleLbl>
  <dgm:styleLbl name="node2">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fg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align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bg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fg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bg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sibTrans1D1">
    <dgm:fillClrLst meth="repeat">
      <a:schemeClr val="accent2"/>
    </dgm:fillClrLst>
    <dgm:linClrLst meth="repeat">
      <a:schemeClr val="accent2"/>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parChTrans2D1">
    <dgm:fillClrLst meth="repeat">
      <a:schemeClr val="accent2">
        <a:tint val="60000"/>
      </a:schemeClr>
    </dgm:fillClrLst>
    <dgm:linClrLst meth="repeat">
      <a:schemeClr val="accent2">
        <a:tint val="60000"/>
      </a:schemeClr>
    </dgm:linClrLst>
    <dgm:effectClrLst/>
    <dgm:txLinClrLst/>
    <dgm:txFillClrLst/>
    <dgm:txEffectClrLst/>
  </dgm:styleLbl>
  <dgm:styleLbl name="parChTrans2D2">
    <dgm:fillClrLst meth="repeat">
      <a:schemeClr val="accent2"/>
    </dgm:fillClrLst>
    <dgm:linClrLst meth="repeat">
      <a:schemeClr val="accent2"/>
    </dgm:linClrLst>
    <dgm:effectClrLst/>
    <dgm:txLinClrLst/>
    <dgm:txFillClrLst/>
    <dgm:txEffectClrLst/>
  </dgm:styleLbl>
  <dgm:styleLbl name="parChTrans2D3">
    <dgm:fillClrLst meth="repeat">
      <a:schemeClr val="accent2"/>
    </dgm:fillClrLst>
    <dgm:linClrLst meth="repeat">
      <a:schemeClr val="accent2"/>
    </dgm:linClrLst>
    <dgm:effectClrLst/>
    <dgm:txLinClrLst/>
    <dgm:txFillClrLst/>
    <dgm:txEffectClrLst/>
  </dgm:styleLbl>
  <dgm:styleLbl name="parChTrans2D4">
    <dgm:fillClrLst meth="repeat">
      <a:schemeClr val="accent2"/>
    </dgm:fillClrLst>
    <dgm:linClrLst meth="repeat">
      <a:schemeClr val="accent2"/>
    </dgm:linClrLst>
    <dgm:effectClrLst/>
    <dgm:txLinClrLst/>
    <dgm:txFillClrLst meth="repeat">
      <a:schemeClr val="lt1"/>
    </dgm:txFillClrLst>
    <dgm:txEffectClrLst/>
  </dgm:styleLbl>
  <dgm:styleLbl name="parChTrans1D1">
    <dgm:fillClrLst meth="repeat">
      <a:schemeClr val="accent2"/>
    </dgm:fillClrLst>
    <dgm:linClrLst meth="repeat">
      <a:schemeClr val="accent2">
        <a:shade val="60000"/>
      </a:schemeClr>
    </dgm:linClrLst>
    <dgm:effectClrLst/>
    <dgm:txLinClrLst/>
    <dgm:txFillClrLst meth="repeat">
      <a:schemeClr val="tx1"/>
    </dgm:txFillClrLst>
    <dgm:txEffectClrLst/>
  </dgm:styleLbl>
  <dgm:styleLbl name="parChTrans1D2">
    <dgm:fillClrLst meth="repeat">
      <a:schemeClr val="accent2"/>
    </dgm:fillClrLst>
    <dgm:linClrLst meth="repeat">
      <a:schemeClr val="accent2">
        <a:shade val="60000"/>
      </a:schemeClr>
    </dgm:linClrLst>
    <dgm:effectClrLst/>
    <dgm:txLinClrLst/>
    <dgm:txFillClrLst meth="repeat">
      <a:schemeClr val="tx1"/>
    </dgm:txFillClrLst>
    <dgm:txEffectClrLst/>
  </dgm:styleLbl>
  <dgm:styleLbl name="parChTrans1D3">
    <dgm:fillClrLst meth="repeat">
      <a:schemeClr val="accent2"/>
    </dgm:fillClrLst>
    <dgm:linClrLst meth="repeat">
      <a:schemeClr val="accent2">
        <a:shade val="80000"/>
      </a:schemeClr>
    </dgm:linClrLst>
    <dgm:effectClrLst/>
    <dgm:txLinClrLst/>
    <dgm:txFillClrLst meth="repeat">
      <a:schemeClr val="tx1"/>
    </dgm:txFillClrLst>
    <dgm:txEffectClrLst/>
  </dgm:styleLbl>
  <dgm:styleLbl name="parChTrans1D4">
    <dgm:fillClrLst meth="repeat">
      <a:schemeClr val="accent2"/>
    </dgm:fillClrLst>
    <dgm:linClrLst meth="repeat">
      <a:schemeClr val="accent2">
        <a:shade val="80000"/>
      </a:schemeClr>
    </dgm:linClrLst>
    <dgm:effectClrLst/>
    <dgm:txLinClrLst/>
    <dgm:txFillClrLst meth="repeat">
      <a:schemeClr val="tx1"/>
    </dgm:txFillClrLst>
    <dgm:txEffectClrLst/>
  </dgm:styleLbl>
  <dgm:styleLbl name="f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conF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align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trAlignAcc1">
    <dgm:fillClrLst meth="repeat">
      <a:schemeClr val="accent2">
        <a:alpha val="40000"/>
        <a:tint val="40000"/>
      </a:schemeClr>
    </dgm:fillClrLst>
    <dgm:linClrLst meth="repeat">
      <a:schemeClr val="accent2"/>
    </dgm:linClrLst>
    <dgm:effectClrLst/>
    <dgm:txLinClrLst/>
    <dgm:txFillClrLst meth="repeat">
      <a:schemeClr val="dk1"/>
    </dgm:txFillClrLst>
    <dgm:txEffectClrLst/>
  </dgm:styleLbl>
  <dgm:styleLbl name="b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solidFgAcc1">
    <dgm:fillClrLst meth="repeat">
      <a:schemeClr val="lt1"/>
    </dgm:fillClrLst>
    <dgm:linClrLst meth="repeat">
      <a:schemeClr val="accent2"/>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fgAcc0">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2">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3">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4">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accent2"/>
    </dgm:linClrLst>
    <dgm:effectClrLst/>
    <dgm:txLinClrLst/>
    <dgm:txFillClrLst meth="repeat">
      <a:schemeClr val="dk1"/>
    </dgm:txFillClrLst>
    <dgm:txEffectClrLst/>
  </dgm:styleLbl>
  <dgm:styleLbl name="dkBgShp">
    <dgm:fillClrLst meth="repeat">
      <a:schemeClr val="accent2">
        <a:shade val="80000"/>
      </a:schemeClr>
    </dgm:fillClrLst>
    <dgm:linClrLst meth="repeat">
      <a:schemeClr val="accent2"/>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AB0C684-4810-4B2C-B2C9-136611C9B144}" type="doc">
      <dgm:prSet loTypeId="urn:microsoft.com/office/officeart/2005/8/layout/pyramid3" loCatId="pyramid" qsTypeId="urn:microsoft.com/office/officeart/2005/8/quickstyle/simple1#1" qsCatId="simple" csTypeId="urn:microsoft.com/office/officeart/2005/8/colors/accent2_1#1" csCatId="accent2" phldr="1"/>
      <dgm:spPr/>
    </dgm:pt>
    <dgm:pt modelId="{DA204749-95B8-4900-BC08-E5FE8ADDD4B7}">
      <dgm:prSet phldrT="[Text]" custT="1"/>
      <dgm:spPr>
        <a:ln w="38100">
          <a:solidFill>
            <a:schemeClr val="accent2"/>
          </a:solidFill>
        </a:ln>
      </dgm:spPr>
      <dgm:t>
        <a:bodyPr/>
        <a:lstStyle/>
        <a:p>
          <a:r>
            <a:rPr lang="en-GB" sz="1400">
              <a:latin typeface="Mulish" pitchFamily="2" charset="0"/>
            </a:rPr>
            <a:t>1</a:t>
          </a:r>
        </a:p>
      </dgm:t>
    </dgm:pt>
    <dgm:pt modelId="{AC876ADF-747E-4FBB-A07B-A51FEB399BBE}" type="parTrans" cxnId="{6A9C4A7C-914B-4898-8F85-A90F24CAA76B}">
      <dgm:prSet/>
      <dgm:spPr/>
      <dgm:t>
        <a:bodyPr/>
        <a:lstStyle/>
        <a:p>
          <a:endParaRPr lang="en-GB" sz="1400">
            <a:latin typeface="Mulish" pitchFamily="2" charset="0"/>
          </a:endParaRPr>
        </a:p>
      </dgm:t>
    </dgm:pt>
    <dgm:pt modelId="{4948CB00-DE47-4541-9690-F8BADBE1CC28}" type="sibTrans" cxnId="{6A9C4A7C-914B-4898-8F85-A90F24CAA76B}">
      <dgm:prSet/>
      <dgm:spPr/>
      <dgm:t>
        <a:bodyPr/>
        <a:lstStyle/>
        <a:p>
          <a:endParaRPr lang="en-GB" sz="1400">
            <a:latin typeface="Mulish" pitchFamily="2" charset="0"/>
          </a:endParaRPr>
        </a:p>
      </dgm:t>
    </dgm:pt>
    <dgm:pt modelId="{40F696D6-16D5-46B5-91C2-85BB27B77C39}">
      <dgm:prSet phldrT="[Text]" custT="1"/>
      <dgm:spPr>
        <a:ln w="38100">
          <a:solidFill>
            <a:schemeClr val="accent2"/>
          </a:solidFill>
        </a:ln>
      </dgm:spPr>
      <dgm:t>
        <a:bodyPr/>
        <a:lstStyle/>
        <a:p>
          <a:r>
            <a:rPr lang="en-GB" sz="1400">
              <a:latin typeface="Mulish" pitchFamily="2" charset="0"/>
            </a:rPr>
            <a:t>2</a:t>
          </a:r>
        </a:p>
      </dgm:t>
    </dgm:pt>
    <dgm:pt modelId="{77B081AD-47D9-4081-A365-617897D65EF0}" type="parTrans" cxnId="{881F6C1D-9442-468B-A5FA-298F4BA26F92}">
      <dgm:prSet/>
      <dgm:spPr/>
      <dgm:t>
        <a:bodyPr/>
        <a:lstStyle/>
        <a:p>
          <a:endParaRPr lang="en-GB" sz="1400">
            <a:latin typeface="Mulish" pitchFamily="2" charset="0"/>
          </a:endParaRPr>
        </a:p>
      </dgm:t>
    </dgm:pt>
    <dgm:pt modelId="{1ACFF5A1-96F9-42B0-9E75-6DB2F5EDB254}" type="sibTrans" cxnId="{881F6C1D-9442-468B-A5FA-298F4BA26F92}">
      <dgm:prSet/>
      <dgm:spPr/>
      <dgm:t>
        <a:bodyPr/>
        <a:lstStyle/>
        <a:p>
          <a:endParaRPr lang="en-GB" sz="1400">
            <a:latin typeface="Mulish" pitchFamily="2" charset="0"/>
          </a:endParaRPr>
        </a:p>
      </dgm:t>
    </dgm:pt>
    <dgm:pt modelId="{160C5239-B17A-45F0-A422-F8BA4F69CAC9}">
      <dgm:prSet phldrT="[Text]" custT="1"/>
      <dgm:spPr>
        <a:ln w="38100">
          <a:solidFill>
            <a:schemeClr val="accent2"/>
          </a:solidFill>
        </a:ln>
      </dgm:spPr>
      <dgm:t>
        <a:bodyPr/>
        <a:lstStyle/>
        <a:p>
          <a:r>
            <a:rPr lang="en-GB" sz="1400">
              <a:latin typeface="Mulish" pitchFamily="2" charset="0"/>
            </a:rPr>
            <a:t>3</a:t>
          </a:r>
        </a:p>
      </dgm:t>
    </dgm:pt>
    <dgm:pt modelId="{3F27F960-6C0C-463A-BBD5-8359E401EA2D}" type="parTrans" cxnId="{9511ADB7-5271-4F42-9E0F-1336F6D3FC6D}">
      <dgm:prSet/>
      <dgm:spPr/>
      <dgm:t>
        <a:bodyPr/>
        <a:lstStyle/>
        <a:p>
          <a:endParaRPr lang="en-GB" sz="1400">
            <a:latin typeface="Mulish" pitchFamily="2" charset="0"/>
          </a:endParaRPr>
        </a:p>
      </dgm:t>
    </dgm:pt>
    <dgm:pt modelId="{45D2A781-D1AD-4C74-BB42-AA9E1B9700E8}" type="sibTrans" cxnId="{9511ADB7-5271-4F42-9E0F-1336F6D3FC6D}">
      <dgm:prSet/>
      <dgm:spPr/>
      <dgm:t>
        <a:bodyPr/>
        <a:lstStyle/>
        <a:p>
          <a:endParaRPr lang="en-GB" sz="1400">
            <a:latin typeface="Mulish" pitchFamily="2" charset="0"/>
          </a:endParaRPr>
        </a:p>
      </dgm:t>
    </dgm:pt>
    <dgm:pt modelId="{0AC57044-831F-407F-A43C-950A861397E4}">
      <dgm:prSet phldrT="[Text]" custT="1"/>
      <dgm:spPr>
        <a:ln w="38100">
          <a:solidFill>
            <a:schemeClr val="accent2"/>
          </a:solidFill>
        </a:ln>
      </dgm:spPr>
      <dgm:t>
        <a:bodyPr/>
        <a:lstStyle/>
        <a:p>
          <a:r>
            <a:rPr lang="en-GB" sz="1400">
              <a:latin typeface="Mulish" pitchFamily="2" charset="0"/>
            </a:rPr>
            <a:t>4</a:t>
          </a:r>
        </a:p>
      </dgm:t>
    </dgm:pt>
    <dgm:pt modelId="{B1860237-6BA1-468B-9215-1745A781516A}" type="parTrans" cxnId="{8E50A363-03C7-42C4-B8C2-6AEFB6A96D2B}">
      <dgm:prSet/>
      <dgm:spPr/>
      <dgm:t>
        <a:bodyPr/>
        <a:lstStyle/>
        <a:p>
          <a:endParaRPr lang="en-GB" sz="1400">
            <a:latin typeface="Mulish" pitchFamily="2" charset="0"/>
          </a:endParaRPr>
        </a:p>
      </dgm:t>
    </dgm:pt>
    <dgm:pt modelId="{8817D628-DC92-4B64-BDDE-0630BAE861CF}" type="sibTrans" cxnId="{8E50A363-03C7-42C4-B8C2-6AEFB6A96D2B}">
      <dgm:prSet/>
      <dgm:spPr/>
      <dgm:t>
        <a:bodyPr/>
        <a:lstStyle/>
        <a:p>
          <a:endParaRPr lang="en-GB" sz="1400">
            <a:latin typeface="Mulish" pitchFamily="2" charset="0"/>
          </a:endParaRPr>
        </a:p>
      </dgm:t>
    </dgm:pt>
    <dgm:pt modelId="{1C1F4642-E740-4765-9E02-10703020E235}">
      <dgm:prSet phldrT="[Text]" custT="1"/>
      <dgm:spPr>
        <a:ln w="38100">
          <a:solidFill>
            <a:schemeClr val="accent2"/>
          </a:solidFill>
        </a:ln>
      </dgm:spPr>
      <dgm:t>
        <a:bodyPr/>
        <a:lstStyle/>
        <a:p>
          <a:r>
            <a:rPr lang="en-GB" sz="1400">
              <a:latin typeface="Mulish" pitchFamily="2" charset="0"/>
            </a:rPr>
            <a:t>5</a:t>
          </a:r>
        </a:p>
      </dgm:t>
    </dgm:pt>
    <dgm:pt modelId="{DD1D6537-60A5-4C68-AEE3-F632AC3E80A8}" type="parTrans" cxnId="{815AFB31-1E33-45A8-871C-420254113A7C}">
      <dgm:prSet/>
      <dgm:spPr/>
      <dgm:t>
        <a:bodyPr/>
        <a:lstStyle/>
        <a:p>
          <a:endParaRPr lang="en-GB" sz="1400">
            <a:latin typeface="Mulish" pitchFamily="2" charset="0"/>
          </a:endParaRPr>
        </a:p>
      </dgm:t>
    </dgm:pt>
    <dgm:pt modelId="{93849596-00F6-4FB2-A633-B35CFC7A4C7B}" type="sibTrans" cxnId="{815AFB31-1E33-45A8-871C-420254113A7C}">
      <dgm:prSet/>
      <dgm:spPr/>
      <dgm:t>
        <a:bodyPr/>
        <a:lstStyle/>
        <a:p>
          <a:endParaRPr lang="en-GB" sz="1400">
            <a:latin typeface="Mulish" pitchFamily="2" charset="0"/>
          </a:endParaRPr>
        </a:p>
      </dgm:t>
    </dgm:pt>
    <dgm:pt modelId="{BF26F14A-DE56-4E99-B0D5-FB229E667202}" type="pres">
      <dgm:prSet presAssocID="{EAB0C684-4810-4B2C-B2C9-136611C9B144}" presName="Name0" presStyleCnt="0">
        <dgm:presLayoutVars>
          <dgm:dir/>
          <dgm:animLvl val="lvl"/>
          <dgm:resizeHandles val="exact"/>
        </dgm:presLayoutVars>
      </dgm:prSet>
      <dgm:spPr/>
    </dgm:pt>
    <dgm:pt modelId="{3E9D59CD-059E-4318-93E7-7C0B3001F135}" type="pres">
      <dgm:prSet presAssocID="{DA204749-95B8-4900-BC08-E5FE8ADDD4B7}" presName="Name8" presStyleCnt="0"/>
      <dgm:spPr/>
    </dgm:pt>
    <dgm:pt modelId="{AA449340-19F7-4436-8BBC-9102F29D5EBC}" type="pres">
      <dgm:prSet presAssocID="{DA204749-95B8-4900-BC08-E5FE8ADDD4B7}" presName="level" presStyleLbl="node1" presStyleIdx="0" presStyleCnt="5">
        <dgm:presLayoutVars>
          <dgm:chMax val="1"/>
          <dgm:bulletEnabled val="1"/>
        </dgm:presLayoutVars>
      </dgm:prSet>
      <dgm:spPr/>
    </dgm:pt>
    <dgm:pt modelId="{2D62C22D-6D60-46D8-99C3-C845697BAB58}" type="pres">
      <dgm:prSet presAssocID="{DA204749-95B8-4900-BC08-E5FE8ADDD4B7}" presName="levelTx" presStyleLbl="revTx" presStyleIdx="0" presStyleCnt="0">
        <dgm:presLayoutVars>
          <dgm:chMax val="1"/>
          <dgm:bulletEnabled val="1"/>
        </dgm:presLayoutVars>
      </dgm:prSet>
      <dgm:spPr/>
    </dgm:pt>
    <dgm:pt modelId="{E8A3EFD2-4930-4FF3-9930-7B2B521E74A6}" type="pres">
      <dgm:prSet presAssocID="{40F696D6-16D5-46B5-91C2-85BB27B77C39}" presName="Name8" presStyleCnt="0"/>
      <dgm:spPr/>
    </dgm:pt>
    <dgm:pt modelId="{908437B1-CA84-409C-BEE9-D76D36F4F5F2}" type="pres">
      <dgm:prSet presAssocID="{40F696D6-16D5-46B5-91C2-85BB27B77C39}" presName="level" presStyleLbl="node1" presStyleIdx="1" presStyleCnt="5">
        <dgm:presLayoutVars>
          <dgm:chMax val="1"/>
          <dgm:bulletEnabled val="1"/>
        </dgm:presLayoutVars>
      </dgm:prSet>
      <dgm:spPr/>
    </dgm:pt>
    <dgm:pt modelId="{9D6CC0A0-0404-48C1-B64F-A918E7607C4D}" type="pres">
      <dgm:prSet presAssocID="{40F696D6-16D5-46B5-91C2-85BB27B77C39}" presName="levelTx" presStyleLbl="revTx" presStyleIdx="0" presStyleCnt="0">
        <dgm:presLayoutVars>
          <dgm:chMax val="1"/>
          <dgm:bulletEnabled val="1"/>
        </dgm:presLayoutVars>
      </dgm:prSet>
      <dgm:spPr/>
    </dgm:pt>
    <dgm:pt modelId="{4F291D1B-BFC9-483A-8811-DEF3810A88D6}" type="pres">
      <dgm:prSet presAssocID="{160C5239-B17A-45F0-A422-F8BA4F69CAC9}" presName="Name8" presStyleCnt="0"/>
      <dgm:spPr/>
    </dgm:pt>
    <dgm:pt modelId="{5A7B36C0-50BB-4750-B2C4-83BD3934AA2B}" type="pres">
      <dgm:prSet presAssocID="{160C5239-B17A-45F0-A422-F8BA4F69CAC9}" presName="level" presStyleLbl="node1" presStyleIdx="2" presStyleCnt="5">
        <dgm:presLayoutVars>
          <dgm:chMax val="1"/>
          <dgm:bulletEnabled val="1"/>
        </dgm:presLayoutVars>
      </dgm:prSet>
      <dgm:spPr/>
    </dgm:pt>
    <dgm:pt modelId="{8E9A9C2B-A98B-45E4-885C-D60C4EC3AC03}" type="pres">
      <dgm:prSet presAssocID="{160C5239-B17A-45F0-A422-F8BA4F69CAC9}" presName="levelTx" presStyleLbl="revTx" presStyleIdx="0" presStyleCnt="0">
        <dgm:presLayoutVars>
          <dgm:chMax val="1"/>
          <dgm:bulletEnabled val="1"/>
        </dgm:presLayoutVars>
      </dgm:prSet>
      <dgm:spPr/>
    </dgm:pt>
    <dgm:pt modelId="{68F1F23A-1DD6-4802-8A9B-A3CD61C3C2A7}" type="pres">
      <dgm:prSet presAssocID="{0AC57044-831F-407F-A43C-950A861397E4}" presName="Name8" presStyleCnt="0"/>
      <dgm:spPr/>
    </dgm:pt>
    <dgm:pt modelId="{492BADC6-5AB5-48BA-A052-1310B070CF8B}" type="pres">
      <dgm:prSet presAssocID="{0AC57044-831F-407F-A43C-950A861397E4}" presName="level" presStyleLbl="node1" presStyleIdx="3" presStyleCnt="5">
        <dgm:presLayoutVars>
          <dgm:chMax val="1"/>
          <dgm:bulletEnabled val="1"/>
        </dgm:presLayoutVars>
      </dgm:prSet>
      <dgm:spPr/>
    </dgm:pt>
    <dgm:pt modelId="{6B301F50-E06C-49CD-BEE4-3A2135EDC2EA}" type="pres">
      <dgm:prSet presAssocID="{0AC57044-831F-407F-A43C-950A861397E4}" presName="levelTx" presStyleLbl="revTx" presStyleIdx="0" presStyleCnt="0">
        <dgm:presLayoutVars>
          <dgm:chMax val="1"/>
          <dgm:bulletEnabled val="1"/>
        </dgm:presLayoutVars>
      </dgm:prSet>
      <dgm:spPr/>
    </dgm:pt>
    <dgm:pt modelId="{23888534-2059-4E10-A4D0-5E4107FD10F0}" type="pres">
      <dgm:prSet presAssocID="{1C1F4642-E740-4765-9E02-10703020E235}" presName="Name8" presStyleCnt="0"/>
      <dgm:spPr/>
    </dgm:pt>
    <dgm:pt modelId="{412E7A52-B4A3-4BB4-92A3-933D71878A00}" type="pres">
      <dgm:prSet presAssocID="{1C1F4642-E740-4765-9E02-10703020E235}" presName="level" presStyleLbl="node1" presStyleIdx="4" presStyleCnt="5">
        <dgm:presLayoutVars>
          <dgm:chMax val="1"/>
          <dgm:bulletEnabled val="1"/>
        </dgm:presLayoutVars>
      </dgm:prSet>
      <dgm:spPr/>
    </dgm:pt>
    <dgm:pt modelId="{7002077F-512C-4E67-8A34-9DC3272B4177}" type="pres">
      <dgm:prSet presAssocID="{1C1F4642-E740-4765-9E02-10703020E235}" presName="levelTx" presStyleLbl="revTx" presStyleIdx="0" presStyleCnt="0">
        <dgm:presLayoutVars>
          <dgm:chMax val="1"/>
          <dgm:bulletEnabled val="1"/>
        </dgm:presLayoutVars>
      </dgm:prSet>
      <dgm:spPr/>
    </dgm:pt>
  </dgm:ptLst>
  <dgm:cxnLst>
    <dgm:cxn modelId="{67B9E817-A467-48FE-81DC-3C930BADACE7}" type="presOf" srcId="{0AC57044-831F-407F-A43C-950A861397E4}" destId="{6B301F50-E06C-49CD-BEE4-3A2135EDC2EA}" srcOrd="1" destOrd="0" presId="urn:microsoft.com/office/officeart/2005/8/layout/pyramid3"/>
    <dgm:cxn modelId="{881F6C1D-9442-468B-A5FA-298F4BA26F92}" srcId="{EAB0C684-4810-4B2C-B2C9-136611C9B144}" destId="{40F696D6-16D5-46B5-91C2-85BB27B77C39}" srcOrd="1" destOrd="0" parTransId="{77B081AD-47D9-4081-A365-617897D65EF0}" sibTransId="{1ACFF5A1-96F9-42B0-9E75-6DB2F5EDB254}"/>
    <dgm:cxn modelId="{FD577831-A473-4268-BAA5-660B63F82B9F}" type="presOf" srcId="{40F696D6-16D5-46B5-91C2-85BB27B77C39}" destId="{9D6CC0A0-0404-48C1-B64F-A918E7607C4D}" srcOrd="1" destOrd="0" presId="urn:microsoft.com/office/officeart/2005/8/layout/pyramid3"/>
    <dgm:cxn modelId="{815AFB31-1E33-45A8-871C-420254113A7C}" srcId="{EAB0C684-4810-4B2C-B2C9-136611C9B144}" destId="{1C1F4642-E740-4765-9E02-10703020E235}" srcOrd="4" destOrd="0" parTransId="{DD1D6537-60A5-4C68-AEE3-F632AC3E80A8}" sibTransId="{93849596-00F6-4FB2-A633-B35CFC7A4C7B}"/>
    <dgm:cxn modelId="{8E50A363-03C7-42C4-B8C2-6AEFB6A96D2B}" srcId="{EAB0C684-4810-4B2C-B2C9-136611C9B144}" destId="{0AC57044-831F-407F-A43C-950A861397E4}" srcOrd="3" destOrd="0" parTransId="{B1860237-6BA1-468B-9215-1745A781516A}" sibTransId="{8817D628-DC92-4B64-BDDE-0630BAE861CF}"/>
    <dgm:cxn modelId="{D2250251-B52C-4220-BA8E-5A585DF61ABB}" type="presOf" srcId="{EAB0C684-4810-4B2C-B2C9-136611C9B144}" destId="{BF26F14A-DE56-4E99-B0D5-FB229E667202}" srcOrd="0" destOrd="0" presId="urn:microsoft.com/office/officeart/2005/8/layout/pyramid3"/>
    <dgm:cxn modelId="{C99DE554-8205-4D19-AB74-BF1D5512B99B}" type="presOf" srcId="{160C5239-B17A-45F0-A422-F8BA4F69CAC9}" destId="{8E9A9C2B-A98B-45E4-885C-D60C4EC3AC03}" srcOrd="1" destOrd="0" presId="urn:microsoft.com/office/officeart/2005/8/layout/pyramid3"/>
    <dgm:cxn modelId="{BF2D6056-3DE9-47CF-8772-C0326B078269}" type="presOf" srcId="{DA204749-95B8-4900-BC08-E5FE8ADDD4B7}" destId="{AA449340-19F7-4436-8BBC-9102F29D5EBC}" srcOrd="0" destOrd="0" presId="urn:microsoft.com/office/officeart/2005/8/layout/pyramid3"/>
    <dgm:cxn modelId="{6A9C4A7C-914B-4898-8F85-A90F24CAA76B}" srcId="{EAB0C684-4810-4B2C-B2C9-136611C9B144}" destId="{DA204749-95B8-4900-BC08-E5FE8ADDD4B7}" srcOrd="0" destOrd="0" parTransId="{AC876ADF-747E-4FBB-A07B-A51FEB399BBE}" sibTransId="{4948CB00-DE47-4541-9690-F8BADBE1CC28}"/>
    <dgm:cxn modelId="{19B55486-FF60-44DB-9340-12F330DF6B09}" type="presOf" srcId="{40F696D6-16D5-46B5-91C2-85BB27B77C39}" destId="{908437B1-CA84-409C-BEE9-D76D36F4F5F2}" srcOrd="0" destOrd="0" presId="urn:microsoft.com/office/officeart/2005/8/layout/pyramid3"/>
    <dgm:cxn modelId="{6E7FE58E-73CB-4C63-A5F8-37DB91D05B4F}" type="presOf" srcId="{1C1F4642-E740-4765-9E02-10703020E235}" destId="{7002077F-512C-4E67-8A34-9DC3272B4177}" srcOrd="1" destOrd="0" presId="urn:microsoft.com/office/officeart/2005/8/layout/pyramid3"/>
    <dgm:cxn modelId="{F4EF4F94-FEB0-4E97-81AB-5B05D230376C}" type="presOf" srcId="{1C1F4642-E740-4765-9E02-10703020E235}" destId="{412E7A52-B4A3-4BB4-92A3-933D71878A00}" srcOrd="0" destOrd="0" presId="urn:microsoft.com/office/officeart/2005/8/layout/pyramid3"/>
    <dgm:cxn modelId="{7D11469E-0A8A-4BD9-A7C1-219739D091BE}" type="presOf" srcId="{0AC57044-831F-407F-A43C-950A861397E4}" destId="{492BADC6-5AB5-48BA-A052-1310B070CF8B}" srcOrd="0" destOrd="0" presId="urn:microsoft.com/office/officeart/2005/8/layout/pyramid3"/>
    <dgm:cxn modelId="{9511ADB7-5271-4F42-9E0F-1336F6D3FC6D}" srcId="{EAB0C684-4810-4B2C-B2C9-136611C9B144}" destId="{160C5239-B17A-45F0-A422-F8BA4F69CAC9}" srcOrd="2" destOrd="0" parTransId="{3F27F960-6C0C-463A-BBD5-8359E401EA2D}" sibTransId="{45D2A781-D1AD-4C74-BB42-AA9E1B9700E8}"/>
    <dgm:cxn modelId="{7C1FE7BE-3448-4328-9AEE-2DFBFEC58BF2}" type="presOf" srcId="{DA204749-95B8-4900-BC08-E5FE8ADDD4B7}" destId="{2D62C22D-6D60-46D8-99C3-C845697BAB58}" srcOrd="1" destOrd="0" presId="urn:microsoft.com/office/officeart/2005/8/layout/pyramid3"/>
    <dgm:cxn modelId="{42320EC4-B55C-41E1-90D7-C584F5B5F321}" type="presOf" srcId="{160C5239-B17A-45F0-A422-F8BA4F69CAC9}" destId="{5A7B36C0-50BB-4750-B2C4-83BD3934AA2B}" srcOrd="0" destOrd="0" presId="urn:microsoft.com/office/officeart/2005/8/layout/pyramid3"/>
    <dgm:cxn modelId="{68F834BD-01B3-4529-8AE5-2CE12D33B089}" type="presParOf" srcId="{BF26F14A-DE56-4E99-B0D5-FB229E667202}" destId="{3E9D59CD-059E-4318-93E7-7C0B3001F135}" srcOrd="0" destOrd="0" presId="urn:microsoft.com/office/officeart/2005/8/layout/pyramid3"/>
    <dgm:cxn modelId="{5DFDB624-E63F-479D-B837-B2DF1BCA0268}" type="presParOf" srcId="{3E9D59CD-059E-4318-93E7-7C0B3001F135}" destId="{AA449340-19F7-4436-8BBC-9102F29D5EBC}" srcOrd="0" destOrd="0" presId="urn:microsoft.com/office/officeart/2005/8/layout/pyramid3"/>
    <dgm:cxn modelId="{ED75AA75-DE12-4070-A6C3-DDBC4633EE2C}" type="presParOf" srcId="{3E9D59CD-059E-4318-93E7-7C0B3001F135}" destId="{2D62C22D-6D60-46D8-99C3-C845697BAB58}" srcOrd="1" destOrd="0" presId="urn:microsoft.com/office/officeart/2005/8/layout/pyramid3"/>
    <dgm:cxn modelId="{6911BF89-0CC4-4B9E-B8B7-29B121969714}" type="presParOf" srcId="{BF26F14A-DE56-4E99-B0D5-FB229E667202}" destId="{E8A3EFD2-4930-4FF3-9930-7B2B521E74A6}" srcOrd="1" destOrd="0" presId="urn:microsoft.com/office/officeart/2005/8/layout/pyramid3"/>
    <dgm:cxn modelId="{E94218DF-03EF-4462-A772-47C67BE5FB70}" type="presParOf" srcId="{E8A3EFD2-4930-4FF3-9930-7B2B521E74A6}" destId="{908437B1-CA84-409C-BEE9-D76D36F4F5F2}" srcOrd="0" destOrd="0" presId="urn:microsoft.com/office/officeart/2005/8/layout/pyramid3"/>
    <dgm:cxn modelId="{4713E5C9-5A73-4D71-B24C-50AA35960040}" type="presParOf" srcId="{E8A3EFD2-4930-4FF3-9930-7B2B521E74A6}" destId="{9D6CC0A0-0404-48C1-B64F-A918E7607C4D}" srcOrd="1" destOrd="0" presId="urn:microsoft.com/office/officeart/2005/8/layout/pyramid3"/>
    <dgm:cxn modelId="{E5F21BF1-D80D-490B-AF08-D8B4942AB09C}" type="presParOf" srcId="{BF26F14A-DE56-4E99-B0D5-FB229E667202}" destId="{4F291D1B-BFC9-483A-8811-DEF3810A88D6}" srcOrd="2" destOrd="0" presId="urn:microsoft.com/office/officeart/2005/8/layout/pyramid3"/>
    <dgm:cxn modelId="{BAAECAD1-FD9A-4DF5-B9A5-A1FBE535D643}" type="presParOf" srcId="{4F291D1B-BFC9-483A-8811-DEF3810A88D6}" destId="{5A7B36C0-50BB-4750-B2C4-83BD3934AA2B}" srcOrd="0" destOrd="0" presId="urn:microsoft.com/office/officeart/2005/8/layout/pyramid3"/>
    <dgm:cxn modelId="{045E3D93-64E2-4F84-B839-F25F7EF337F9}" type="presParOf" srcId="{4F291D1B-BFC9-483A-8811-DEF3810A88D6}" destId="{8E9A9C2B-A98B-45E4-885C-D60C4EC3AC03}" srcOrd="1" destOrd="0" presId="urn:microsoft.com/office/officeart/2005/8/layout/pyramid3"/>
    <dgm:cxn modelId="{70551F3D-40E2-452C-9807-006A69830C3F}" type="presParOf" srcId="{BF26F14A-DE56-4E99-B0D5-FB229E667202}" destId="{68F1F23A-1DD6-4802-8A9B-A3CD61C3C2A7}" srcOrd="3" destOrd="0" presId="urn:microsoft.com/office/officeart/2005/8/layout/pyramid3"/>
    <dgm:cxn modelId="{8A4A5D16-1F85-4882-BF4C-C69FA44A61AC}" type="presParOf" srcId="{68F1F23A-1DD6-4802-8A9B-A3CD61C3C2A7}" destId="{492BADC6-5AB5-48BA-A052-1310B070CF8B}" srcOrd="0" destOrd="0" presId="urn:microsoft.com/office/officeart/2005/8/layout/pyramid3"/>
    <dgm:cxn modelId="{5588DBF0-A7EC-4D0E-8A72-1C959FF7F52B}" type="presParOf" srcId="{68F1F23A-1DD6-4802-8A9B-A3CD61C3C2A7}" destId="{6B301F50-E06C-49CD-BEE4-3A2135EDC2EA}" srcOrd="1" destOrd="0" presId="urn:microsoft.com/office/officeart/2005/8/layout/pyramid3"/>
    <dgm:cxn modelId="{9E6FD4D4-C858-425C-BC90-857DD3138D10}" type="presParOf" srcId="{BF26F14A-DE56-4E99-B0D5-FB229E667202}" destId="{23888534-2059-4E10-A4D0-5E4107FD10F0}" srcOrd="4" destOrd="0" presId="urn:microsoft.com/office/officeart/2005/8/layout/pyramid3"/>
    <dgm:cxn modelId="{FFC73F50-C9D1-40AD-A71A-40D31D4BC41B}" type="presParOf" srcId="{23888534-2059-4E10-A4D0-5E4107FD10F0}" destId="{412E7A52-B4A3-4BB4-92A3-933D71878A00}" srcOrd="0" destOrd="0" presId="urn:microsoft.com/office/officeart/2005/8/layout/pyramid3"/>
    <dgm:cxn modelId="{20D83263-DDC9-4381-9368-989A63C1DC91}" type="presParOf" srcId="{23888534-2059-4E10-A4D0-5E4107FD10F0}" destId="{7002077F-512C-4E67-8A34-9DC3272B4177}" srcOrd="1" destOrd="0" presId="urn:microsoft.com/office/officeart/2005/8/layout/pyramid3"/>
  </dgm:cxnLst>
  <dgm:bg/>
  <dgm:whole>
    <a:ln w="9525" cap="flat" cmpd="sng" algn="ctr">
      <a:noFill/>
      <a:prstDash val="solid"/>
      <a:round/>
      <a:headEnd type="none" w="med" len="med"/>
      <a:tailEnd type="none" w="med" len="med"/>
    </a:ln>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AA449340-19F7-4436-8BBC-9102F29D5EBC}">
      <dsp:nvSpPr>
        <dsp:cNvPr id="0" name=""/>
        <dsp:cNvSpPr/>
      </dsp:nvSpPr>
      <dsp:spPr>
        <a:xfrm rot="10800000">
          <a:off x="0" y="0"/>
          <a:ext cx="2781299" cy="349061"/>
        </a:xfrm>
        <a:prstGeom prst="trapezoid">
          <a:avLst>
            <a:gd name="adj" fmla="val 79679"/>
          </a:avLst>
        </a:prstGeom>
        <a:solidFill>
          <a:schemeClr val="lt1">
            <a:hueOff val="0"/>
            <a:satOff val="0"/>
            <a:lumOff val="0"/>
            <a:alphaOff val="0"/>
          </a:schemeClr>
        </a:solidFill>
        <a:ln w="38100" cap="flat" cmpd="sng" algn="ctr">
          <a:solidFill>
            <a:schemeClr val="accent2"/>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GB" sz="1400" kern="1200">
              <a:latin typeface="Mulish" pitchFamily="2" charset="0"/>
            </a:rPr>
            <a:t>1</a:t>
          </a:r>
        </a:p>
      </dsp:txBody>
      <dsp:txXfrm rot="-10800000">
        <a:off x="486727" y="0"/>
        <a:ext cx="1807844" cy="349061"/>
      </dsp:txXfrm>
    </dsp:sp>
    <dsp:sp modelId="{908437B1-CA84-409C-BEE9-D76D36F4F5F2}">
      <dsp:nvSpPr>
        <dsp:cNvPr id="0" name=""/>
        <dsp:cNvSpPr/>
      </dsp:nvSpPr>
      <dsp:spPr>
        <a:xfrm rot="10800000">
          <a:off x="278129" y="349061"/>
          <a:ext cx="2225039" cy="349061"/>
        </a:xfrm>
        <a:prstGeom prst="trapezoid">
          <a:avLst>
            <a:gd name="adj" fmla="val 79679"/>
          </a:avLst>
        </a:prstGeom>
        <a:solidFill>
          <a:schemeClr val="lt1">
            <a:hueOff val="0"/>
            <a:satOff val="0"/>
            <a:lumOff val="0"/>
            <a:alphaOff val="0"/>
          </a:schemeClr>
        </a:solidFill>
        <a:ln w="38100" cap="flat" cmpd="sng" algn="ctr">
          <a:solidFill>
            <a:schemeClr val="accent2"/>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GB" sz="1400" kern="1200">
              <a:latin typeface="Mulish" pitchFamily="2" charset="0"/>
            </a:rPr>
            <a:t>2</a:t>
          </a:r>
        </a:p>
      </dsp:txBody>
      <dsp:txXfrm rot="-10800000">
        <a:off x="667511" y="349061"/>
        <a:ext cx="1446275" cy="349061"/>
      </dsp:txXfrm>
    </dsp:sp>
    <dsp:sp modelId="{5A7B36C0-50BB-4750-B2C4-83BD3934AA2B}">
      <dsp:nvSpPr>
        <dsp:cNvPr id="0" name=""/>
        <dsp:cNvSpPr/>
      </dsp:nvSpPr>
      <dsp:spPr>
        <a:xfrm rot="10800000">
          <a:off x="556259" y="698122"/>
          <a:ext cx="1668779" cy="349061"/>
        </a:xfrm>
        <a:prstGeom prst="trapezoid">
          <a:avLst>
            <a:gd name="adj" fmla="val 79679"/>
          </a:avLst>
        </a:prstGeom>
        <a:solidFill>
          <a:schemeClr val="lt1">
            <a:hueOff val="0"/>
            <a:satOff val="0"/>
            <a:lumOff val="0"/>
            <a:alphaOff val="0"/>
          </a:schemeClr>
        </a:solidFill>
        <a:ln w="38100" cap="flat" cmpd="sng" algn="ctr">
          <a:solidFill>
            <a:schemeClr val="accent2"/>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GB" sz="1400" kern="1200">
              <a:latin typeface="Mulish" pitchFamily="2" charset="0"/>
            </a:rPr>
            <a:t>3</a:t>
          </a:r>
        </a:p>
      </dsp:txBody>
      <dsp:txXfrm rot="-10800000">
        <a:off x="848296" y="698122"/>
        <a:ext cx="1084706" cy="349061"/>
      </dsp:txXfrm>
    </dsp:sp>
    <dsp:sp modelId="{492BADC6-5AB5-48BA-A052-1310B070CF8B}">
      <dsp:nvSpPr>
        <dsp:cNvPr id="0" name=""/>
        <dsp:cNvSpPr/>
      </dsp:nvSpPr>
      <dsp:spPr>
        <a:xfrm rot="10800000">
          <a:off x="834389" y="1047184"/>
          <a:ext cx="1112519" cy="349061"/>
        </a:xfrm>
        <a:prstGeom prst="trapezoid">
          <a:avLst>
            <a:gd name="adj" fmla="val 79679"/>
          </a:avLst>
        </a:prstGeom>
        <a:solidFill>
          <a:schemeClr val="lt1">
            <a:hueOff val="0"/>
            <a:satOff val="0"/>
            <a:lumOff val="0"/>
            <a:alphaOff val="0"/>
          </a:schemeClr>
        </a:solidFill>
        <a:ln w="38100" cap="flat" cmpd="sng" algn="ctr">
          <a:solidFill>
            <a:schemeClr val="accent2"/>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GB" sz="1400" kern="1200">
              <a:latin typeface="Mulish" pitchFamily="2" charset="0"/>
            </a:rPr>
            <a:t>4</a:t>
          </a:r>
        </a:p>
      </dsp:txBody>
      <dsp:txXfrm rot="-10800000">
        <a:off x="1029080" y="1047184"/>
        <a:ext cx="723137" cy="349061"/>
      </dsp:txXfrm>
    </dsp:sp>
    <dsp:sp modelId="{412E7A52-B4A3-4BB4-92A3-933D71878A00}">
      <dsp:nvSpPr>
        <dsp:cNvPr id="0" name=""/>
        <dsp:cNvSpPr/>
      </dsp:nvSpPr>
      <dsp:spPr>
        <a:xfrm rot="10800000">
          <a:off x="1112519" y="1396245"/>
          <a:ext cx="556259" cy="349061"/>
        </a:xfrm>
        <a:prstGeom prst="trapezoid">
          <a:avLst>
            <a:gd name="adj" fmla="val 79679"/>
          </a:avLst>
        </a:prstGeom>
        <a:solidFill>
          <a:schemeClr val="lt1">
            <a:hueOff val="0"/>
            <a:satOff val="0"/>
            <a:lumOff val="0"/>
            <a:alphaOff val="0"/>
          </a:schemeClr>
        </a:solidFill>
        <a:ln w="38100" cap="flat" cmpd="sng" algn="ctr">
          <a:solidFill>
            <a:schemeClr val="accent2"/>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GB" sz="1400" kern="1200">
              <a:latin typeface="Mulish" pitchFamily="2" charset="0"/>
            </a:rPr>
            <a:t>5</a:t>
          </a:r>
        </a:p>
      </dsp:txBody>
      <dsp:txXfrm rot="-10800000">
        <a:off x="1112519" y="1396245"/>
        <a:ext cx="556259" cy="349061"/>
      </dsp:txXfrm>
    </dsp:sp>
  </dsp:spTree>
</dsp:drawing>
</file>

<file path=xl/diagrams/layout1.xml><?xml version="1.0" encoding="utf-8"?>
<dgm:layoutDef xmlns:dgm="http://schemas.openxmlformats.org/drawingml/2006/diagram" xmlns:a="http://schemas.openxmlformats.org/drawingml/2006/main" uniqueId="urn:microsoft.com/office/officeart/2005/8/layout/pyramid3">
  <dgm:title val=""/>
  <dgm:desc val=""/>
  <dgm:catLst>
    <dgm:cat type="pyramid" pri="2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T"/>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T"/>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rev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t"/>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13</xdr:col>
      <xdr:colOff>51793</xdr:colOff>
      <xdr:row>3</xdr:row>
      <xdr:rowOff>21134</xdr:rowOff>
    </xdr:from>
    <xdr:to>
      <xdr:col>16</xdr:col>
      <xdr:colOff>870942</xdr:colOff>
      <xdr:row>7</xdr:row>
      <xdr:rowOff>375791</xdr:rowOff>
    </xdr:to>
    <xdr:graphicFrame macro="">
      <xdr:nvGraphicFramePr>
        <xdr:cNvPr id="3" name="Diagram 2">
          <a:extLst>
            <a:ext uri="{FF2B5EF4-FFF2-40B4-BE49-F238E27FC236}">
              <a16:creationId xmlns:a16="http://schemas.microsoft.com/office/drawing/2014/main" id="{F6CA2A17-3D71-24D9-0F36-606160F243F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EC8AE-A9B7-4B5B-9A47-A9B3114559CA}">
  <dimension ref="A1:O277"/>
  <sheetViews>
    <sheetView showGridLines="0" view="pageBreakPreview" topLeftCell="A163" zoomScale="104" zoomScaleNormal="100" zoomScaleSheetLayoutView="104" workbookViewId="0">
      <selection activeCell="G159" sqref="G159:H159"/>
    </sheetView>
  </sheetViews>
  <sheetFormatPr defaultColWidth="8.85546875" defaultRowHeight="12.75"/>
  <cols>
    <col min="1" max="1" width="14" style="2" customWidth="1"/>
    <col min="2" max="2" width="14.5703125" style="2" customWidth="1"/>
    <col min="3" max="3" width="11" style="2" customWidth="1"/>
    <col min="4" max="6" width="4" style="2" customWidth="1"/>
    <col min="7" max="7" width="41.42578125" style="2" customWidth="1"/>
    <col min="8" max="8" width="14" style="2" customWidth="1"/>
    <col min="9" max="11" width="4" style="2" customWidth="1"/>
    <col min="12" max="12" width="18.85546875" style="2" customWidth="1"/>
    <col min="13" max="16384" width="8.85546875" style="2"/>
  </cols>
  <sheetData>
    <row r="1" spans="1:12" ht="21.2" customHeight="1">
      <c r="A1" s="89" t="s">
        <v>0</v>
      </c>
      <c r="B1" s="90"/>
      <c r="C1" s="90"/>
      <c r="D1" s="90"/>
      <c r="E1" s="90"/>
      <c r="F1" s="90"/>
      <c r="G1" s="90"/>
      <c r="H1" s="90"/>
      <c r="I1" s="90"/>
      <c r="J1" s="90"/>
      <c r="K1" s="90"/>
      <c r="L1" s="91"/>
    </row>
    <row r="2" spans="1:12" ht="15" customHeight="1">
      <c r="A2" s="99" t="s">
        <v>1</v>
      </c>
      <c r="B2" s="92" t="s">
        <v>2</v>
      </c>
      <c r="C2" s="93"/>
      <c r="D2" s="93"/>
      <c r="E2" s="93"/>
      <c r="F2" s="93"/>
      <c r="G2" s="93"/>
      <c r="H2" s="94"/>
      <c r="I2" s="101" t="s">
        <v>3</v>
      </c>
      <c r="J2" s="101"/>
      <c r="K2" s="102"/>
      <c r="L2" s="97">
        <v>46267</v>
      </c>
    </row>
    <row r="3" spans="1:12" ht="40.5" customHeight="1">
      <c r="A3" s="100"/>
      <c r="B3" s="68" t="s">
        <v>4</v>
      </c>
      <c r="C3" s="110"/>
      <c r="D3" s="110"/>
      <c r="E3" s="110"/>
      <c r="F3" s="110"/>
      <c r="G3" s="110"/>
      <c r="H3" s="5"/>
      <c r="I3" s="103"/>
      <c r="J3" s="103"/>
      <c r="K3" s="104"/>
      <c r="L3" s="98"/>
    </row>
    <row r="4" spans="1:12" ht="22.9" customHeight="1">
      <c r="A4" s="3" t="s">
        <v>5</v>
      </c>
      <c r="B4" s="95" t="s">
        <v>6</v>
      </c>
      <c r="C4" s="95"/>
      <c r="D4" s="95"/>
      <c r="E4" s="95"/>
      <c r="F4" s="95"/>
      <c r="G4" s="95"/>
      <c r="H4" s="4" t="s">
        <v>7</v>
      </c>
      <c r="I4" s="96" t="s">
        <v>8</v>
      </c>
      <c r="J4" s="96"/>
      <c r="K4" s="96"/>
      <c r="L4" s="96"/>
    </row>
    <row r="5" spans="1:12" ht="27" customHeight="1">
      <c r="A5" s="3" t="s">
        <v>9</v>
      </c>
      <c r="B5" s="96" t="s">
        <v>10</v>
      </c>
      <c r="C5" s="96"/>
      <c r="D5" s="96"/>
      <c r="E5" s="96"/>
      <c r="F5" s="96"/>
      <c r="G5" s="96"/>
      <c r="H5" s="3" t="s">
        <v>11</v>
      </c>
      <c r="I5" s="96" t="s">
        <v>12</v>
      </c>
      <c r="J5" s="96"/>
      <c r="K5" s="96"/>
      <c r="L5" s="96"/>
    </row>
    <row r="8" spans="1:12" ht="14.25">
      <c r="A8" s="105" t="s">
        <v>13</v>
      </c>
      <c r="B8" s="106"/>
      <c r="C8" s="106"/>
      <c r="D8" s="106"/>
      <c r="E8" s="106"/>
      <c r="F8" s="106"/>
      <c r="G8" s="106"/>
      <c r="H8" s="106"/>
      <c r="I8" s="106"/>
      <c r="J8" s="106"/>
      <c r="K8" s="106"/>
      <c r="L8" s="107"/>
    </row>
    <row r="9" spans="1:12" ht="14.45" customHeight="1">
      <c r="A9" s="111" t="s">
        <v>14</v>
      </c>
      <c r="B9" s="111"/>
      <c r="C9" s="111"/>
      <c r="D9" s="111" t="s">
        <v>15</v>
      </c>
      <c r="E9" s="111"/>
      <c r="F9" s="111"/>
      <c r="G9" s="111"/>
      <c r="H9" s="111"/>
      <c r="I9" s="111" t="s">
        <v>16</v>
      </c>
      <c r="J9" s="111"/>
      <c r="K9" s="111"/>
      <c r="L9" s="111"/>
    </row>
    <row r="10" spans="1:12" ht="15.6" customHeight="1">
      <c r="A10" s="108" t="s">
        <v>17</v>
      </c>
      <c r="B10" s="108" t="s">
        <v>18</v>
      </c>
      <c r="C10" s="109" t="s">
        <v>19</v>
      </c>
      <c r="D10" s="109" t="s">
        <v>20</v>
      </c>
      <c r="E10" s="109"/>
      <c r="F10" s="109"/>
      <c r="G10" s="115" t="s">
        <v>21</v>
      </c>
      <c r="H10" s="116"/>
      <c r="I10" s="109" t="s">
        <v>22</v>
      </c>
      <c r="J10" s="109"/>
      <c r="K10" s="109"/>
      <c r="L10" s="113" t="s">
        <v>23</v>
      </c>
    </row>
    <row r="11" spans="1:12" ht="60" customHeight="1">
      <c r="A11" s="108"/>
      <c r="B11" s="108"/>
      <c r="C11" s="109"/>
      <c r="D11" s="6" t="s">
        <v>24</v>
      </c>
      <c r="E11" s="6" t="s">
        <v>25</v>
      </c>
      <c r="F11" s="6" t="s">
        <v>26</v>
      </c>
      <c r="G11" s="117"/>
      <c r="H11" s="118"/>
      <c r="I11" s="6" t="s">
        <v>24</v>
      </c>
      <c r="J11" s="6" t="s">
        <v>25</v>
      </c>
      <c r="K11" s="6" t="s">
        <v>26</v>
      </c>
      <c r="L11" s="114"/>
    </row>
    <row r="13" spans="1:12" ht="15">
      <c r="A13" s="166" t="s">
        <v>27</v>
      </c>
      <c r="B13" s="167"/>
      <c r="C13" s="167"/>
      <c r="D13" s="167"/>
      <c r="E13" s="167"/>
      <c r="F13" s="167"/>
      <c r="G13" s="167"/>
      <c r="H13" s="167"/>
      <c r="I13" s="167"/>
      <c r="J13" s="167"/>
      <c r="K13" s="167"/>
      <c r="L13" s="168"/>
    </row>
    <row r="14" spans="1:12" ht="21" customHeight="1">
      <c r="A14" s="87" t="s">
        <v>28</v>
      </c>
      <c r="B14" s="87" t="s">
        <v>29</v>
      </c>
      <c r="C14" s="88" t="s">
        <v>30</v>
      </c>
      <c r="D14" s="50">
        <v>4</v>
      </c>
      <c r="E14" s="50">
        <v>4</v>
      </c>
      <c r="F14" s="50">
        <f>E14*D14</f>
        <v>16</v>
      </c>
      <c r="G14" s="63" t="s">
        <v>31</v>
      </c>
      <c r="H14" s="63"/>
      <c r="I14" s="50">
        <v>2</v>
      </c>
      <c r="J14" s="50">
        <f>E14</f>
        <v>4</v>
      </c>
      <c r="K14" s="50">
        <f>J14*I14</f>
        <v>8</v>
      </c>
      <c r="L14" s="63"/>
    </row>
    <row r="15" spans="1:12" ht="9" customHeight="1">
      <c r="A15" s="87"/>
      <c r="B15" s="87"/>
      <c r="C15" s="88"/>
      <c r="D15" s="88"/>
      <c r="E15" s="88"/>
      <c r="F15" s="88"/>
      <c r="G15" s="63"/>
      <c r="H15" s="63"/>
      <c r="I15" s="88"/>
      <c r="J15" s="88"/>
      <c r="K15" s="88"/>
      <c r="L15" s="63"/>
    </row>
    <row r="16" spans="1:12" ht="30" customHeight="1">
      <c r="A16" s="87"/>
      <c r="B16" s="87"/>
      <c r="C16" s="88"/>
      <c r="D16" s="88"/>
      <c r="E16" s="88"/>
      <c r="F16" s="88"/>
      <c r="G16" s="63" t="s">
        <v>32</v>
      </c>
      <c r="H16" s="63"/>
      <c r="I16" s="88"/>
      <c r="J16" s="88"/>
      <c r="K16" s="88"/>
      <c r="L16" s="63"/>
    </row>
    <row r="17" spans="1:12" ht="30" customHeight="1">
      <c r="A17" s="87"/>
      <c r="B17" s="87"/>
      <c r="C17" s="88"/>
      <c r="D17" s="88"/>
      <c r="E17" s="88"/>
      <c r="F17" s="88"/>
      <c r="G17" s="63" t="s">
        <v>33</v>
      </c>
      <c r="H17" s="63"/>
      <c r="I17" s="88"/>
      <c r="J17" s="88"/>
      <c r="K17" s="88"/>
      <c r="L17" s="63"/>
    </row>
    <row r="18" spans="1:12" ht="30" customHeight="1">
      <c r="A18" s="87"/>
      <c r="B18" s="87"/>
      <c r="C18" s="88"/>
      <c r="D18" s="88"/>
      <c r="E18" s="88"/>
      <c r="F18" s="88"/>
      <c r="G18" s="63" t="s">
        <v>34</v>
      </c>
      <c r="H18" s="63"/>
      <c r="I18" s="88"/>
      <c r="J18" s="88"/>
      <c r="K18" s="88"/>
      <c r="L18" s="63"/>
    </row>
    <row r="19" spans="1:12" ht="30" customHeight="1">
      <c r="A19" s="87"/>
      <c r="B19" s="87"/>
      <c r="C19" s="88"/>
      <c r="D19" s="88"/>
      <c r="E19" s="88"/>
      <c r="F19" s="88"/>
      <c r="G19" s="63" t="s">
        <v>35</v>
      </c>
      <c r="H19" s="63"/>
      <c r="I19" s="88"/>
      <c r="J19" s="88"/>
      <c r="K19" s="88"/>
      <c r="L19" s="63"/>
    </row>
    <row r="20" spans="1:12" ht="30" customHeight="1">
      <c r="A20" s="87"/>
      <c r="B20" s="87"/>
      <c r="C20" s="88"/>
      <c r="D20" s="88"/>
      <c r="E20" s="88"/>
      <c r="F20" s="88"/>
      <c r="G20" s="63" t="s">
        <v>36</v>
      </c>
      <c r="H20" s="63"/>
      <c r="I20" s="88"/>
      <c r="J20" s="88"/>
      <c r="K20" s="88"/>
      <c r="L20" s="63"/>
    </row>
    <row r="21" spans="1:12" ht="21" customHeight="1">
      <c r="A21" s="87" t="s">
        <v>37</v>
      </c>
      <c r="B21" s="87" t="s">
        <v>38</v>
      </c>
      <c r="C21" s="88" t="s">
        <v>39</v>
      </c>
      <c r="D21" s="50">
        <v>4</v>
      </c>
      <c r="E21" s="50">
        <v>4</v>
      </c>
      <c r="F21" s="50">
        <f>E21*D21</f>
        <v>16</v>
      </c>
      <c r="G21" s="63" t="s">
        <v>31</v>
      </c>
      <c r="H21" s="63"/>
      <c r="I21" s="50">
        <v>2</v>
      </c>
      <c r="J21" s="50">
        <f>E21</f>
        <v>4</v>
      </c>
      <c r="K21" s="50">
        <f>J21*I21</f>
        <v>8</v>
      </c>
      <c r="L21" s="63"/>
    </row>
    <row r="22" spans="1:12" ht="9" customHeight="1">
      <c r="A22" s="87"/>
      <c r="B22" s="87"/>
      <c r="C22" s="88"/>
      <c r="D22" s="88"/>
      <c r="E22" s="88"/>
      <c r="F22" s="88"/>
      <c r="G22" s="63"/>
      <c r="H22" s="63"/>
      <c r="I22" s="88"/>
      <c r="J22" s="88"/>
      <c r="K22" s="88"/>
      <c r="L22" s="63"/>
    </row>
    <row r="23" spans="1:12" ht="30" customHeight="1">
      <c r="A23" s="87"/>
      <c r="B23" s="87"/>
      <c r="C23" s="88"/>
      <c r="D23" s="88"/>
      <c r="E23" s="88"/>
      <c r="F23" s="88"/>
      <c r="G23" s="63" t="s">
        <v>32</v>
      </c>
      <c r="H23" s="63"/>
      <c r="I23" s="88"/>
      <c r="J23" s="88"/>
      <c r="K23" s="88"/>
      <c r="L23" s="63"/>
    </row>
    <row r="24" spans="1:12" ht="30" customHeight="1">
      <c r="A24" s="87"/>
      <c r="B24" s="87"/>
      <c r="C24" s="88"/>
      <c r="D24" s="88"/>
      <c r="E24" s="88"/>
      <c r="F24" s="88"/>
      <c r="G24" s="63" t="s">
        <v>40</v>
      </c>
      <c r="H24" s="63"/>
      <c r="I24" s="88"/>
      <c r="J24" s="88"/>
      <c r="K24" s="88"/>
      <c r="L24" s="63"/>
    </row>
    <row r="25" spans="1:12" ht="15" customHeight="1">
      <c r="A25" s="87"/>
      <c r="B25" s="87"/>
      <c r="C25" s="88"/>
      <c r="D25" s="88"/>
      <c r="E25" s="88"/>
      <c r="F25" s="88"/>
      <c r="G25" s="63" t="s">
        <v>41</v>
      </c>
      <c r="H25" s="63"/>
      <c r="I25" s="88"/>
      <c r="J25" s="88"/>
      <c r="K25" s="88"/>
      <c r="L25" s="63"/>
    </row>
    <row r="26" spans="1:12" ht="45" customHeight="1">
      <c r="A26" s="87"/>
      <c r="B26" s="87"/>
      <c r="C26" s="88"/>
      <c r="D26" s="88"/>
      <c r="E26" s="88"/>
      <c r="F26" s="88"/>
      <c r="G26" s="63" t="s">
        <v>42</v>
      </c>
      <c r="H26" s="63"/>
      <c r="I26" s="88"/>
      <c r="J26" s="88"/>
      <c r="K26" s="88"/>
      <c r="L26" s="63"/>
    </row>
    <row r="27" spans="1:12" ht="21" customHeight="1">
      <c r="A27" s="87" t="s">
        <v>43</v>
      </c>
      <c r="B27" s="87" t="s">
        <v>44</v>
      </c>
      <c r="C27" s="88" t="s">
        <v>30</v>
      </c>
      <c r="D27" s="50">
        <v>4</v>
      </c>
      <c r="E27" s="50">
        <v>4</v>
      </c>
      <c r="F27" s="50">
        <f>E27*D27</f>
        <v>16</v>
      </c>
      <c r="G27" s="63" t="s">
        <v>45</v>
      </c>
      <c r="H27" s="63"/>
      <c r="I27" s="50">
        <v>2</v>
      </c>
      <c r="J27" s="50">
        <f>E27</f>
        <v>4</v>
      </c>
      <c r="K27" s="50">
        <f>J27*I27</f>
        <v>8</v>
      </c>
      <c r="L27" s="63" t="s">
        <v>46</v>
      </c>
    </row>
    <row r="28" spans="1:12" ht="9" customHeight="1">
      <c r="A28" s="87"/>
      <c r="B28" s="87"/>
      <c r="C28" s="88"/>
      <c r="D28" s="88"/>
      <c r="E28" s="88"/>
      <c r="F28" s="88"/>
      <c r="G28" s="63"/>
      <c r="H28" s="63"/>
      <c r="I28" s="88"/>
      <c r="J28" s="88"/>
      <c r="K28" s="88"/>
      <c r="L28" s="63"/>
    </row>
    <row r="29" spans="1:12" ht="15" customHeight="1">
      <c r="A29" s="87"/>
      <c r="B29" s="87"/>
      <c r="C29" s="88"/>
      <c r="D29" s="88"/>
      <c r="E29" s="88"/>
      <c r="F29" s="88"/>
      <c r="G29" s="63" t="s">
        <v>47</v>
      </c>
      <c r="H29" s="63"/>
      <c r="I29" s="88"/>
      <c r="J29" s="88"/>
      <c r="K29" s="88"/>
      <c r="L29" s="63"/>
    </row>
    <row r="30" spans="1:12" ht="30" customHeight="1">
      <c r="A30" s="87"/>
      <c r="B30" s="87"/>
      <c r="C30" s="88"/>
      <c r="D30" s="88"/>
      <c r="E30" s="88"/>
      <c r="F30" s="88"/>
      <c r="G30" s="63" t="s">
        <v>48</v>
      </c>
      <c r="H30" s="63"/>
      <c r="I30" s="88"/>
      <c r="J30" s="88"/>
      <c r="K30" s="88"/>
      <c r="L30" s="63"/>
    </row>
    <row r="31" spans="1:12" ht="15" customHeight="1">
      <c r="A31" s="87"/>
      <c r="B31" s="87"/>
      <c r="C31" s="88"/>
      <c r="D31" s="88"/>
      <c r="E31" s="88"/>
      <c r="F31" s="88"/>
      <c r="G31" s="63" t="s">
        <v>49</v>
      </c>
      <c r="H31" s="63"/>
      <c r="I31" s="88"/>
      <c r="J31" s="88"/>
      <c r="K31" s="88"/>
      <c r="L31" s="63"/>
    </row>
    <row r="32" spans="1:12" ht="30" customHeight="1">
      <c r="A32" s="87"/>
      <c r="B32" s="87"/>
      <c r="C32" s="88"/>
      <c r="D32" s="88"/>
      <c r="E32" s="88"/>
      <c r="F32" s="88"/>
      <c r="G32" s="63" t="s">
        <v>50</v>
      </c>
      <c r="H32" s="63"/>
      <c r="I32" s="88"/>
      <c r="J32" s="88"/>
      <c r="K32" s="88"/>
      <c r="L32" s="63"/>
    </row>
    <row r="33" spans="1:12" ht="30" customHeight="1">
      <c r="A33" s="87"/>
      <c r="B33" s="87"/>
      <c r="C33" s="88"/>
      <c r="D33" s="88"/>
      <c r="E33" s="88"/>
      <c r="F33" s="88"/>
      <c r="G33" s="63" t="s">
        <v>51</v>
      </c>
      <c r="H33" s="63"/>
      <c r="I33" s="88"/>
      <c r="J33" s="88"/>
      <c r="K33" s="88"/>
      <c r="L33" s="63"/>
    </row>
    <row r="34" spans="1:12" ht="21" customHeight="1">
      <c r="A34" s="87" t="s">
        <v>52</v>
      </c>
      <c r="B34" s="87" t="s">
        <v>53</v>
      </c>
      <c r="C34" s="88" t="s">
        <v>54</v>
      </c>
      <c r="D34" s="50">
        <v>5</v>
      </c>
      <c r="E34" s="50">
        <v>4</v>
      </c>
      <c r="F34" s="50">
        <f>E34*D34</f>
        <v>20</v>
      </c>
      <c r="G34" s="63" t="s">
        <v>55</v>
      </c>
      <c r="H34" s="63"/>
      <c r="I34" s="50">
        <v>2</v>
      </c>
      <c r="J34" s="50">
        <f>E34</f>
        <v>4</v>
      </c>
      <c r="K34" s="50">
        <f>J34*I34</f>
        <v>8</v>
      </c>
      <c r="L34" s="63" t="s">
        <v>46</v>
      </c>
    </row>
    <row r="35" spans="1:12" ht="9" customHeight="1">
      <c r="A35" s="87"/>
      <c r="B35" s="87"/>
      <c r="C35" s="88"/>
      <c r="D35" s="88"/>
      <c r="E35" s="88"/>
      <c r="F35" s="88"/>
      <c r="G35" s="63"/>
      <c r="H35" s="63"/>
      <c r="I35" s="88"/>
      <c r="J35" s="88"/>
      <c r="K35" s="88"/>
      <c r="L35" s="63"/>
    </row>
    <row r="36" spans="1:12" ht="33.75" customHeight="1">
      <c r="A36" s="87"/>
      <c r="B36" s="87"/>
      <c r="C36" s="88"/>
      <c r="D36" s="88"/>
      <c r="E36" s="88"/>
      <c r="F36" s="88"/>
      <c r="G36" s="63" t="s">
        <v>56</v>
      </c>
      <c r="H36" s="63"/>
      <c r="I36" s="88"/>
      <c r="J36" s="88"/>
      <c r="K36" s="88"/>
      <c r="L36" s="63"/>
    </row>
    <row r="37" spans="1:12" ht="30" customHeight="1">
      <c r="A37" s="87"/>
      <c r="B37" s="87"/>
      <c r="C37" s="88"/>
      <c r="D37" s="88"/>
      <c r="E37" s="88"/>
      <c r="F37" s="88"/>
      <c r="G37" s="63" t="s">
        <v>57</v>
      </c>
      <c r="H37" s="63"/>
      <c r="I37" s="88"/>
      <c r="J37" s="88"/>
      <c r="K37" s="88"/>
      <c r="L37" s="63"/>
    </row>
    <row r="38" spans="1:12" ht="15" customHeight="1">
      <c r="A38" s="87"/>
      <c r="B38" s="87"/>
      <c r="C38" s="88"/>
      <c r="D38" s="88"/>
      <c r="E38" s="88"/>
      <c r="F38" s="88"/>
      <c r="G38" s="63" t="s">
        <v>58</v>
      </c>
      <c r="H38" s="63"/>
      <c r="I38" s="88"/>
      <c r="J38" s="88"/>
      <c r="K38" s="88"/>
      <c r="L38" s="63"/>
    </row>
    <row r="39" spans="1:12" ht="30" customHeight="1">
      <c r="A39" s="87"/>
      <c r="B39" s="87"/>
      <c r="C39" s="88"/>
      <c r="D39" s="88"/>
      <c r="E39" s="88"/>
      <c r="F39" s="88"/>
      <c r="G39" s="63" t="s">
        <v>59</v>
      </c>
      <c r="H39" s="63"/>
      <c r="I39" s="88"/>
      <c r="J39" s="88"/>
      <c r="K39" s="88"/>
      <c r="L39" s="63"/>
    </row>
    <row r="40" spans="1:12" ht="30" customHeight="1">
      <c r="A40" s="87"/>
      <c r="B40" s="87"/>
      <c r="C40" s="88"/>
      <c r="D40" s="88"/>
      <c r="E40" s="88"/>
      <c r="F40" s="88"/>
      <c r="G40" s="63" t="s">
        <v>60</v>
      </c>
      <c r="H40" s="63"/>
      <c r="I40" s="88"/>
      <c r="J40" s="88"/>
      <c r="K40" s="88"/>
      <c r="L40" s="63"/>
    </row>
    <row r="41" spans="1:12" ht="30" customHeight="1">
      <c r="A41" s="87"/>
      <c r="B41" s="87"/>
      <c r="C41" s="88"/>
      <c r="D41" s="88"/>
      <c r="E41" s="88"/>
      <c r="F41" s="88"/>
      <c r="G41" s="63" t="s">
        <v>51</v>
      </c>
      <c r="H41" s="63"/>
      <c r="I41" s="88"/>
      <c r="J41" s="88"/>
      <c r="K41" s="88"/>
      <c r="L41" s="63"/>
    </row>
    <row r="42" spans="1:12" ht="21" customHeight="1">
      <c r="A42" s="87" t="s">
        <v>61</v>
      </c>
      <c r="B42" s="87" t="s">
        <v>62</v>
      </c>
      <c r="C42" s="88" t="s">
        <v>30</v>
      </c>
      <c r="D42" s="50">
        <v>4</v>
      </c>
      <c r="E42" s="50">
        <v>3</v>
      </c>
      <c r="F42" s="50">
        <f>E42*D42</f>
        <v>12</v>
      </c>
      <c r="G42" s="63" t="s">
        <v>63</v>
      </c>
      <c r="H42" s="63"/>
      <c r="I42" s="50">
        <v>1</v>
      </c>
      <c r="J42" s="50">
        <f>E42</f>
        <v>3</v>
      </c>
      <c r="K42" s="50">
        <f>J42*I42</f>
        <v>3</v>
      </c>
      <c r="L42" s="63" t="s">
        <v>64</v>
      </c>
    </row>
    <row r="43" spans="1:12" ht="9" customHeight="1">
      <c r="A43" s="87"/>
      <c r="B43" s="87"/>
      <c r="C43" s="88"/>
      <c r="D43" s="112"/>
      <c r="E43" s="112"/>
      <c r="F43" s="112"/>
      <c r="G43" s="63"/>
      <c r="H43" s="63"/>
      <c r="I43" s="112"/>
      <c r="J43" s="112"/>
      <c r="K43" s="112"/>
      <c r="L43" s="63"/>
    </row>
    <row r="44" spans="1:12" ht="15" customHeight="1">
      <c r="A44" s="87"/>
      <c r="B44" s="87"/>
      <c r="C44" s="88"/>
      <c r="D44" s="112"/>
      <c r="E44" s="112"/>
      <c r="F44" s="112"/>
      <c r="G44" s="63" t="s">
        <v>65</v>
      </c>
      <c r="H44" s="63"/>
      <c r="I44" s="112"/>
      <c r="J44" s="112"/>
      <c r="K44" s="112"/>
      <c r="L44" s="63"/>
    </row>
    <row r="45" spans="1:12" ht="15" customHeight="1">
      <c r="A45" s="87"/>
      <c r="B45" s="87"/>
      <c r="C45" s="88"/>
      <c r="D45" s="112"/>
      <c r="E45" s="112"/>
      <c r="F45" s="112"/>
      <c r="G45" s="63" t="s">
        <v>66</v>
      </c>
      <c r="H45" s="63"/>
      <c r="I45" s="112"/>
      <c r="J45" s="112"/>
      <c r="K45" s="112"/>
      <c r="L45" s="63"/>
    </row>
    <row r="46" spans="1:12" ht="15" customHeight="1">
      <c r="A46" s="87"/>
      <c r="B46" s="87"/>
      <c r="C46" s="88"/>
      <c r="D46" s="112"/>
      <c r="E46" s="112"/>
      <c r="F46" s="112"/>
      <c r="G46" s="63" t="s">
        <v>67</v>
      </c>
      <c r="H46" s="63"/>
      <c r="I46" s="112"/>
      <c r="J46" s="112"/>
      <c r="K46" s="112"/>
      <c r="L46" s="63"/>
    </row>
    <row r="47" spans="1:12" ht="15" customHeight="1">
      <c r="A47" s="87"/>
      <c r="B47" s="87"/>
      <c r="C47" s="88"/>
      <c r="D47" s="112"/>
      <c r="E47" s="112"/>
      <c r="F47" s="112"/>
      <c r="G47" s="63" t="s">
        <v>68</v>
      </c>
      <c r="H47" s="63"/>
      <c r="I47" s="112"/>
      <c r="J47" s="112"/>
      <c r="K47" s="112"/>
      <c r="L47" s="63"/>
    </row>
    <row r="48" spans="1:12" ht="21" customHeight="1">
      <c r="A48" s="87" t="s">
        <v>69</v>
      </c>
      <c r="B48" s="87" t="s">
        <v>70</v>
      </c>
      <c r="C48" s="88" t="s">
        <v>71</v>
      </c>
      <c r="D48" s="50">
        <v>2</v>
      </c>
      <c r="E48" s="50">
        <v>4</v>
      </c>
      <c r="F48" s="50">
        <f>E48*D48</f>
        <v>8</v>
      </c>
      <c r="G48" s="63" t="s">
        <v>72</v>
      </c>
      <c r="H48" s="63"/>
      <c r="I48" s="50">
        <v>1</v>
      </c>
      <c r="J48" s="50">
        <f>E48</f>
        <v>4</v>
      </c>
      <c r="K48" s="50">
        <f>J48*I48</f>
        <v>4</v>
      </c>
      <c r="L48" s="63" t="s">
        <v>73</v>
      </c>
    </row>
    <row r="49" spans="1:12" ht="24" customHeight="1">
      <c r="A49" s="87"/>
      <c r="B49" s="87"/>
      <c r="C49" s="88"/>
      <c r="D49" s="88"/>
      <c r="E49" s="88"/>
      <c r="F49" s="88"/>
      <c r="G49" s="63"/>
      <c r="H49" s="63"/>
      <c r="I49" s="88"/>
      <c r="J49" s="88"/>
      <c r="K49" s="88"/>
      <c r="L49" s="63"/>
    </row>
    <row r="50" spans="1:12" ht="45" customHeight="1">
      <c r="A50" s="87"/>
      <c r="B50" s="87"/>
      <c r="C50" s="88"/>
      <c r="D50" s="88"/>
      <c r="E50" s="88"/>
      <c r="F50" s="88"/>
      <c r="G50" s="63" t="s">
        <v>74</v>
      </c>
      <c r="H50" s="63"/>
      <c r="I50" s="88"/>
      <c r="J50" s="88"/>
      <c r="K50" s="88"/>
      <c r="L50" s="63"/>
    </row>
    <row r="51" spans="1:12" ht="30" customHeight="1">
      <c r="A51" s="87"/>
      <c r="B51" s="87"/>
      <c r="C51" s="88"/>
      <c r="D51" s="88"/>
      <c r="E51" s="88"/>
      <c r="F51" s="88"/>
      <c r="G51" s="63" t="s">
        <v>75</v>
      </c>
      <c r="H51" s="63"/>
      <c r="I51" s="88"/>
      <c r="J51" s="88"/>
      <c r="K51" s="88"/>
      <c r="L51" s="63"/>
    </row>
    <row r="52" spans="1:12">
      <c r="A52" s="87"/>
      <c r="B52" s="87"/>
      <c r="C52" s="88"/>
      <c r="D52" s="88"/>
      <c r="E52" s="88"/>
      <c r="F52" s="88"/>
      <c r="G52" s="63" t="s">
        <v>76</v>
      </c>
      <c r="H52" s="63"/>
      <c r="I52" s="88"/>
      <c r="J52" s="88"/>
      <c r="K52" s="88"/>
      <c r="L52" s="63"/>
    </row>
    <row r="53" spans="1:12" ht="21" customHeight="1">
      <c r="A53" s="72" t="s">
        <v>77</v>
      </c>
      <c r="B53" s="72" t="s">
        <v>70</v>
      </c>
      <c r="C53" s="75" t="s">
        <v>71</v>
      </c>
      <c r="D53" s="50">
        <v>4</v>
      </c>
      <c r="E53" s="50">
        <v>4</v>
      </c>
      <c r="F53" s="50">
        <f>E53*D53</f>
        <v>16</v>
      </c>
      <c r="G53" s="63" t="s">
        <v>78</v>
      </c>
      <c r="H53" s="63"/>
      <c r="I53" s="50">
        <v>2</v>
      </c>
      <c r="J53" s="50">
        <f>E53</f>
        <v>4</v>
      </c>
      <c r="K53" s="50">
        <f>J53*I53</f>
        <v>8</v>
      </c>
      <c r="L53" s="60" t="s">
        <v>79</v>
      </c>
    </row>
    <row r="54" spans="1:12" ht="9" customHeight="1">
      <c r="A54" s="73"/>
      <c r="B54" s="73"/>
      <c r="C54" s="76"/>
      <c r="D54" s="78"/>
      <c r="E54" s="79"/>
      <c r="F54" s="80"/>
      <c r="G54" s="63"/>
      <c r="H54" s="63"/>
      <c r="I54" s="78"/>
      <c r="J54" s="79"/>
      <c r="K54" s="80"/>
      <c r="L54" s="61"/>
    </row>
    <row r="55" spans="1:12" ht="30" customHeight="1">
      <c r="A55" s="73"/>
      <c r="B55" s="73"/>
      <c r="C55" s="76"/>
      <c r="D55" s="81"/>
      <c r="E55" s="82"/>
      <c r="F55" s="83"/>
      <c r="G55" s="63" t="s">
        <v>80</v>
      </c>
      <c r="H55" s="63"/>
      <c r="I55" s="81"/>
      <c r="J55" s="82"/>
      <c r="K55" s="83"/>
      <c r="L55" s="61"/>
    </row>
    <row r="56" spans="1:12">
      <c r="A56" s="73"/>
      <c r="B56" s="73"/>
      <c r="C56" s="76"/>
      <c r="D56" s="81"/>
      <c r="E56" s="82"/>
      <c r="F56" s="83"/>
      <c r="G56" s="63" t="s">
        <v>81</v>
      </c>
      <c r="H56" s="63"/>
      <c r="I56" s="81"/>
      <c r="J56" s="82"/>
      <c r="K56" s="83"/>
      <c r="L56" s="61"/>
    </row>
    <row r="57" spans="1:12" ht="21" customHeight="1">
      <c r="A57" s="87" t="s">
        <v>82</v>
      </c>
      <c r="B57" s="87" t="s">
        <v>83</v>
      </c>
      <c r="C57" s="88" t="s">
        <v>71</v>
      </c>
      <c r="D57" s="50">
        <v>4</v>
      </c>
      <c r="E57" s="50">
        <v>5</v>
      </c>
      <c r="F57" s="50">
        <f>E57*D57</f>
        <v>20</v>
      </c>
      <c r="G57" s="63" t="s">
        <v>84</v>
      </c>
      <c r="H57" s="63"/>
      <c r="I57" s="50">
        <v>1</v>
      </c>
      <c r="J57" s="50">
        <f>E57</f>
        <v>5</v>
      </c>
      <c r="K57" s="50">
        <f>J57*I57</f>
        <v>5</v>
      </c>
      <c r="L57" s="63"/>
    </row>
    <row r="58" spans="1:12" ht="24" customHeight="1">
      <c r="A58" s="87"/>
      <c r="B58" s="87"/>
      <c r="C58" s="88"/>
      <c r="D58" s="88"/>
      <c r="E58" s="88"/>
      <c r="F58" s="88"/>
      <c r="G58" s="63"/>
      <c r="H58" s="63"/>
      <c r="I58" s="88"/>
      <c r="J58" s="88"/>
      <c r="K58" s="88"/>
      <c r="L58" s="63"/>
    </row>
    <row r="59" spans="1:12">
      <c r="A59" s="87"/>
      <c r="B59" s="87"/>
      <c r="C59" s="88"/>
      <c r="D59" s="88"/>
      <c r="E59" s="88"/>
      <c r="F59" s="88"/>
      <c r="G59" s="63" t="s">
        <v>85</v>
      </c>
      <c r="H59" s="63"/>
      <c r="I59" s="88"/>
      <c r="J59" s="88"/>
      <c r="K59" s="88"/>
      <c r="L59" s="63"/>
    </row>
    <row r="60" spans="1:12" ht="21" customHeight="1">
      <c r="A60" s="87" t="s">
        <v>86</v>
      </c>
      <c r="B60" s="87" t="s">
        <v>87</v>
      </c>
      <c r="C60" s="88" t="s">
        <v>71</v>
      </c>
      <c r="D60" s="50">
        <v>4</v>
      </c>
      <c r="E60" s="50">
        <v>5</v>
      </c>
      <c r="F60" s="50">
        <f>E60*D60</f>
        <v>20</v>
      </c>
      <c r="G60" s="63" t="s">
        <v>88</v>
      </c>
      <c r="H60" s="63"/>
      <c r="I60" s="50">
        <v>2</v>
      </c>
      <c r="J60" s="50">
        <f>E60</f>
        <v>5</v>
      </c>
      <c r="K60" s="50">
        <f>J60*I60</f>
        <v>10</v>
      </c>
      <c r="L60" s="63" t="s">
        <v>89</v>
      </c>
    </row>
    <row r="61" spans="1:12" ht="9" customHeight="1">
      <c r="A61" s="87"/>
      <c r="B61" s="87"/>
      <c r="C61" s="88"/>
      <c r="D61" s="88"/>
      <c r="E61" s="88"/>
      <c r="F61" s="88"/>
      <c r="G61" s="63"/>
      <c r="H61" s="63"/>
      <c r="I61" s="88"/>
      <c r="J61" s="88"/>
      <c r="K61" s="88"/>
      <c r="L61" s="63"/>
    </row>
    <row r="62" spans="1:12" ht="30" customHeight="1">
      <c r="A62" s="87"/>
      <c r="B62" s="87"/>
      <c r="C62" s="88"/>
      <c r="D62" s="88"/>
      <c r="E62" s="88"/>
      <c r="F62" s="88"/>
      <c r="G62" s="63" t="s">
        <v>90</v>
      </c>
      <c r="H62" s="63"/>
      <c r="I62" s="88"/>
      <c r="J62" s="88"/>
      <c r="K62" s="88"/>
      <c r="L62" s="63"/>
    </row>
    <row r="63" spans="1:12" ht="30" customHeight="1">
      <c r="A63" s="87"/>
      <c r="B63" s="87"/>
      <c r="C63" s="88"/>
      <c r="D63" s="88"/>
      <c r="E63" s="88"/>
      <c r="F63" s="88"/>
      <c r="G63" s="63" t="s">
        <v>91</v>
      </c>
      <c r="H63" s="63"/>
      <c r="I63" s="88"/>
      <c r="J63" s="88"/>
      <c r="K63" s="88"/>
      <c r="L63" s="63"/>
    </row>
    <row r="64" spans="1:12" ht="30" customHeight="1">
      <c r="A64" s="87"/>
      <c r="B64" s="87"/>
      <c r="C64" s="88"/>
      <c r="D64" s="88"/>
      <c r="E64" s="88"/>
      <c r="F64" s="88"/>
      <c r="G64" s="63"/>
      <c r="H64" s="63"/>
      <c r="I64" s="88"/>
      <c r="J64" s="88"/>
      <c r="K64" s="88"/>
      <c r="L64" s="63"/>
    </row>
    <row r="65" spans="1:12" ht="21" customHeight="1">
      <c r="A65" s="72" t="s">
        <v>92</v>
      </c>
      <c r="B65" s="72" t="s">
        <v>87</v>
      </c>
      <c r="C65" s="75" t="s">
        <v>71</v>
      </c>
      <c r="D65" s="50">
        <v>4</v>
      </c>
      <c r="E65" s="50">
        <v>5</v>
      </c>
      <c r="F65" s="50">
        <f>E65*D65</f>
        <v>20</v>
      </c>
      <c r="G65" s="63" t="s">
        <v>93</v>
      </c>
      <c r="H65" s="63"/>
      <c r="I65" s="50">
        <v>1</v>
      </c>
      <c r="J65" s="50">
        <f>E65</f>
        <v>5</v>
      </c>
      <c r="K65" s="50">
        <f>J65*I65</f>
        <v>5</v>
      </c>
      <c r="L65" s="60"/>
    </row>
    <row r="66" spans="1:12" ht="9" customHeight="1">
      <c r="A66" s="73"/>
      <c r="B66" s="73"/>
      <c r="C66" s="76"/>
      <c r="D66" s="78"/>
      <c r="E66" s="79"/>
      <c r="F66" s="80"/>
      <c r="G66" s="63"/>
      <c r="H66" s="63"/>
      <c r="I66" s="78"/>
      <c r="J66" s="79"/>
      <c r="K66" s="80"/>
      <c r="L66" s="61"/>
    </row>
    <row r="67" spans="1:12">
      <c r="A67" s="73"/>
      <c r="B67" s="73"/>
      <c r="C67" s="76"/>
      <c r="D67" s="81"/>
      <c r="E67" s="82"/>
      <c r="F67" s="83"/>
      <c r="G67" s="63" t="s">
        <v>94</v>
      </c>
      <c r="H67" s="63"/>
      <c r="I67" s="81"/>
      <c r="J67" s="82"/>
      <c r="K67" s="83"/>
      <c r="L67" s="61"/>
    </row>
    <row r="68" spans="1:12">
      <c r="A68" s="73"/>
      <c r="B68" s="73"/>
      <c r="C68" s="76"/>
      <c r="D68" s="81"/>
      <c r="E68" s="82"/>
      <c r="F68" s="83"/>
      <c r="G68" s="63" t="s">
        <v>95</v>
      </c>
      <c r="H68" s="63"/>
      <c r="I68" s="81"/>
      <c r="J68" s="82"/>
      <c r="K68" s="83"/>
      <c r="L68" s="61"/>
    </row>
    <row r="69" spans="1:12" ht="31.5" customHeight="1">
      <c r="A69" s="74"/>
      <c r="B69" s="74"/>
      <c r="C69" s="77"/>
      <c r="D69" s="84"/>
      <c r="E69" s="85"/>
      <c r="F69" s="86"/>
      <c r="G69" s="119"/>
      <c r="H69" s="120"/>
      <c r="I69" s="84"/>
      <c r="J69" s="85"/>
      <c r="K69" s="86"/>
      <c r="L69" s="62"/>
    </row>
    <row r="70" spans="1:12" ht="21" customHeight="1">
      <c r="A70" s="72" t="s">
        <v>96</v>
      </c>
      <c r="B70" s="72" t="s">
        <v>97</v>
      </c>
      <c r="C70" s="75" t="s">
        <v>98</v>
      </c>
      <c r="D70" s="50">
        <v>5</v>
      </c>
      <c r="E70" s="50">
        <v>5</v>
      </c>
      <c r="F70" s="50">
        <f>E70*D70</f>
        <v>25</v>
      </c>
      <c r="G70" s="63" t="s">
        <v>99</v>
      </c>
      <c r="H70" s="63"/>
      <c r="I70" s="50">
        <v>2</v>
      </c>
      <c r="J70" s="50">
        <v>4</v>
      </c>
      <c r="K70" s="50">
        <f>J70*I70</f>
        <v>8</v>
      </c>
      <c r="L70" s="63" t="s">
        <v>100</v>
      </c>
    </row>
    <row r="71" spans="1:12" ht="9.75" customHeight="1">
      <c r="A71" s="73"/>
      <c r="B71" s="73"/>
      <c r="C71" s="76"/>
      <c r="D71" s="88"/>
      <c r="E71" s="88"/>
      <c r="F71" s="88"/>
      <c r="G71" s="63"/>
      <c r="H71" s="63"/>
      <c r="I71" s="88"/>
      <c r="J71" s="88"/>
      <c r="K71" s="88"/>
      <c r="L71" s="63"/>
    </row>
    <row r="72" spans="1:12" ht="30.75" customHeight="1">
      <c r="A72" s="73"/>
      <c r="B72" s="73"/>
      <c r="C72" s="76"/>
      <c r="D72" s="88"/>
      <c r="E72" s="88"/>
      <c r="F72" s="88"/>
      <c r="G72" s="63" t="s">
        <v>101</v>
      </c>
      <c r="H72" s="63"/>
      <c r="I72" s="88"/>
      <c r="J72" s="88"/>
      <c r="K72" s="88"/>
      <c r="L72" s="63"/>
    </row>
    <row r="73" spans="1:12" ht="31.5" customHeight="1">
      <c r="A73" s="73"/>
      <c r="B73" s="73"/>
      <c r="C73" s="76"/>
      <c r="D73" s="88"/>
      <c r="E73" s="88"/>
      <c r="F73" s="88"/>
      <c r="G73" s="63" t="s">
        <v>102</v>
      </c>
      <c r="H73" s="63"/>
      <c r="I73" s="88"/>
      <c r="J73" s="88"/>
      <c r="K73" s="88"/>
      <c r="L73" s="63"/>
    </row>
    <row r="74" spans="1:12" ht="15.75" customHeight="1">
      <c r="A74" s="73"/>
      <c r="B74" s="73"/>
      <c r="C74" s="76"/>
      <c r="D74" s="88"/>
      <c r="E74" s="88"/>
      <c r="F74" s="88"/>
      <c r="G74" s="63" t="s">
        <v>103</v>
      </c>
      <c r="H74" s="63"/>
      <c r="I74" s="88"/>
      <c r="J74" s="88"/>
      <c r="K74" s="88"/>
      <c r="L74" s="63"/>
    </row>
    <row r="75" spans="1:12" ht="31.5" customHeight="1">
      <c r="A75" s="73"/>
      <c r="B75" s="73"/>
      <c r="C75" s="76"/>
      <c r="D75" s="88"/>
      <c r="E75" s="88"/>
      <c r="F75" s="88"/>
      <c r="G75" s="63" t="s">
        <v>104</v>
      </c>
      <c r="H75" s="63"/>
      <c r="I75" s="88"/>
      <c r="J75" s="88"/>
      <c r="K75" s="88"/>
      <c r="L75" s="63"/>
    </row>
    <row r="76" spans="1:12" ht="15.75" customHeight="1">
      <c r="A76" s="73"/>
      <c r="B76" s="73"/>
      <c r="C76" s="76"/>
      <c r="D76" s="88"/>
      <c r="E76" s="88"/>
      <c r="F76" s="88"/>
      <c r="G76" s="63" t="s">
        <v>105</v>
      </c>
      <c r="H76" s="63"/>
      <c r="I76" s="88"/>
      <c r="J76" s="88"/>
      <c r="K76" s="88"/>
      <c r="L76" s="63"/>
    </row>
    <row r="77" spans="1:12" ht="30" customHeight="1">
      <c r="A77" s="73"/>
      <c r="B77" s="73"/>
      <c r="C77" s="76"/>
      <c r="D77" s="88"/>
      <c r="E77" s="88"/>
      <c r="F77" s="88"/>
      <c r="G77" s="63" t="s">
        <v>106</v>
      </c>
      <c r="H77" s="63"/>
      <c r="I77" s="88"/>
      <c r="J77" s="88"/>
      <c r="K77" s="88"/>
      <c r="L77" s="63" t="s">
        <v>107</v>
      </c>
    </row>
    <row r="78" spans="1:12" ht="63" customHeight="1">
      <c r="A78" s="74"/>
      <c r="B78" s="74"/>
      <c r="C78" s="77"/>
      <c r="D78" s="88"/>
      <c r="E78" s="88"/>
      <c r="F78" s="88"/>
      <c r="G78" s="119"/>
      <c r="H78" s="120"/>
      <c r="I78" s="88"/>
      <c r="J78" s="88"/>
      <c r="K78" s="88"/>
      <c r="L78" s="63"/>
    </row>
    <row r="79" spans="1:12" ht="21" customHeight="1">
      <c r="A79" s="87" t="s">
        <v>108</v>
      </c>
      <c r="B79" s="87" t="s">
        <v>109</v>
      </c>
      <c r="C79" s="88" t="s">
        <v>30</v>
      </c>
      <c r="D79" s="50">
        <v>5</v>
      </c>
      <c r="E79" s="50">
        <v>3</v>
      </c>
      <c r="F79" s="50">
        <f>E79*D79</f>
        <v>15</v>
      </c>
      <c r="G79" s="63" t="s">
        <v>99</v>
      </c>
      <c r="H79" s="63"/>
      <c r="I79" s="50">
        <v>2</v>
      </c>
      <c r="J79" s="50">
        <f>E79</f>
        <v>3</v>
      </c>
      <c r="K79" s="50">
        <f>J79*I79</f>
        <v>6</v>
      </c>
      <c r="L79" s="63" t="s">
        <v>110</v>
      </c>
    </row>
    <row r="80" spans="1:12" ht="12" customHeight="1">
      <c r="A80" s="87"/>
      <c r="B80" s="87"/>
      <c r="C80" s="88"/>
      <c r="D80" s="88"/>
      <c r="E80" s="88"/>
      <c r="F80" s="88"/>
      <c r="G80" s="63"/>
      <c r="H80" s="63"/>
      <c r="I80" s="88"/>
      <c r="J80" s="88"/>
      <c r="K80" s="88"/>
      <c r="L80" s="63"/>
    </row>
    <row r="81" spans="1:12">
      <c r="A81" s="87"/>
      <c r="B81" s="87"/>
      <c r="C81" s="88"/>
      <c r="D81" s="88"/>
      <c r="E81" s="88"/>
      <c r="F81" s="88"/>
      <c r="G81" s="63" t="s">
        <v>111</v>
      </c>
      <c r="H81" s="63"/>
      <c r="I81" s="88"/>
      <c r="J81" s="88"/>
      <c r="K81" s="88"/>
      <c r="L81" s="63"/>
    </row>
    <row r="82" spans="1:12" ht="30" customHeight="1">
      <c r="A82" s="87"/>
      <c r="B82" s="87"/>
      <c r="C82" s="88"/>
      <c r="D82" s="88"/>
      <c r="E82" s="88"/>
      <c r="F82" s="88"/>
      <c r="G82" s="63" t="s">
        <v>104</v>
      </c>
      <c r="H82" s="63"/>
      <c r="I82" s="88"/>
      <c r="J82" s="88"/>
      <c r="K82" s="88"/>
      <c r="L82" s="63"/>
    </row>
    <row r="83" spans="1:12">
      <c r="A83" s="87"/>
      <c r="B83" s="87"/>
      <c r="C83" s="88"/>
      <c r="D83" s="88"/>
      <c r="E83" s="88"/>
      <c r="F83" s="88"/>
      <c r="G83" s="63" t="s">
        <v>105</v>
      </c>
      <c r="H83" s="63"/>
      <c r="I83" s="88"/>
      <c r="J83" s="88"/>
      <c r="K83" s="88"/>
      <c r="L83" s="63"/>
    </row>
    <row r="84" spans="1:12" ht="21" customHeight="1">
      <c r="A84" s="87" t="s">
        <v>112</v>
      </c>
      <c r="B84" s="87" t="s">
        <v>113</v>
      </c>
      <c r="C84" s="88" t="s">
        <v>114</v>
      </c>
      <c r="D84" s="50">
        <v>4</v>
      </c>
      <c r="E84" s="50">
        <v>3</v>
      </c>
      <c r="F84" s="50">
        <f>E84*D84</f>
        <v>12</v>
      </c>
      <c r="G84" s="63" t="s">
        <v>115</v>
      </c>
      <c r="H84" s="63"/>
      <c r="I84" s="50">
        <v>2</v>
      </c>
      <c r="J84" s="50">
        <f>E84</f>
        <v>3</v>
      </c>
      <c r="K84" s="50">
        <f>J84*I84</f>
        <v>6</v>
      </c>
      <c r="L84" s="63"/>
    </row>
    <row r="85" spans="1:12" ht="12" customHeight="1">
      <c r="A85" s="87"/>
      <c r="B85" s="87"/>
      <c r="C85" s="88"/>
      <c r="D85" s="88"/>
      <c r="E85" s="88"/>
      <c r="F85" s="88"/>
      <c r="G85" s="63"/>
      <c r="H85" s="63"/>
      <c r="I85" s="88"/>
      <c r="J85" s="88"/>
      <c r="K85" s="88"/>
      <c r="L85" s="63"/>
    </row>
    <row r="86" spans="1:12" ht="30" customHeight="1">
      <c r="A86" s="87"/>
      <c r="B86" s="87"/>
      <c r="C86" s="88"/>
      <c r="D86" s="88"/>
      <c r="E86" s="88"/>
      <c r="F86" s="88"/>
      <c r="G86" s="63" t="s">
        <v>116</v>
      </c>
      <c r="H86" s="63"/>
      <c r="I86" s="88"/>
      <c r="J86" s="88"/>
      <c r="K86" s="88"/>
      <c r="L86" s="63"/>
    </row>
    <row r="87" spans="1:12">
      <c r="A87" s="87"/>
      <c r="B87" s="87"/>
      <c r="C87" s="88"/>
      <c r="D87" s="88"/>
      <c r="E87" s="88"/>
      <c r="F87" s="88"/>
      <c r="G87" s="63" t="s">
        <v>117</v>
      </c>
      <c r="H87" s="63"/>
      <c r="I87" s="88"/>
      <c r="J87" s="88"/>
      <c r="K87" s="88"/>
      <c r="L87" s="63"/>
    </row>
    <row r="88" spans="1:12" ht="21" customHeight="1">
      <c r="A88" s="72" t="s">
        <v>118</v>
      </c>
      <c r="B88" s="72" t="s">
        <v>119</v>
      </c>
      <c r="C88" s="75" t="s">
        <v>39</v>
      </c>
      <c r="D88" s="50">
        <v>4</v>
      </c>
      <c r="E88" s="50">
        <v>3</v>
      </c>
      <c r="F88" s="50">
        <f>E88*D88</f>
        <v>12</v>
      </c>
      <c r="G88" s="63" t="s">
        <v>120</v>
      </c>
      <c r="H88" s="63"/>
      <c r="I88" s="50">
        <v>2</v>
      </c>
      <c r="J88" s="50">
        <f>E88</f>
        <v>3</v>
      </c>
      <c r="K88" s="50">
        <f>J88*I88</f>
        <v>6</v>
      </c>
      <c r="L88" s="60" t="s">
        <v>121</v>
      </c>
    </row>
    <row r="89" spans="1:12" ht="12" customHeight="1">
      <c r="A89" s="73"/>
      <c r="B89" s="73"/>
      <c r="C89" s="76"/>
      <c r="D89" s="78"/>
      <c r="E89" s="79"/>
      <c r="F89" s="80"/>
      <c r="G89" s="63"/>
      <c r="H89" s="63"/>
      <c r="I89" s="78"/>
      <c r="J89" s="79"/>
      <c r="K89" s="80"/>
      <c r="L89" s="61"/>
    </row>
    <row r="90" spans="1:12" ht="15" customHeight="1">
      <c r="A90" s="73"/>
      <c r="B90" s="73"/>
      <c r="C90" s="76"/>
      <c r="D90" s="81"/>
      <c r="E90" s="82"/>
      <c r="F90" s="83"/>
      <c r="G90" s="121" t="s">
        <v>122</v>
      </c>
      <c r="H90" s="121"/>
      <c r="I90" s="81"/>
      <c r="J90" s="82"/>
      <c r="K90" s="83"/>
      <c r="L90" s="61"/>
    </row>
    <row r="91" spans="1:12">
      <c r="A91" s="73"/>
      <c r="B91" s="73"/>
      <c r="C91" s="76"/>
      <c r="D91" s="81"/>
      <c r="E91" s="82"/>
      <c r="F91" s="83"/>
      <c r="G91" s="63" t="s">
        <v>123</v>
      </c>
      <c r="H91" s="63"/>
      <c r="I91" s="81"/>
      <c r="J91" s="82"/>
      <c r="K91" s="83"/>
      <c r="L91" s="61"/>
    </row>
    <row r="92" spans="1:12">
      <c r="A92" s="73"/>
      <c r="B92" s="73"/>
      <c r="C92" s="76"/>
      <c r="D92" s="81"/>
      <c r="E92" s="82"/>
      <c r="F92" s="83"/>
      <c r="G92" s="63" t="s">
        <v>124</v>
      </c>
      <c r="H92" s="63"/>
      <c r="I92" s="81"/>
      <c r="J92" s="82"/>
      <c r="K92" s="83"/>
      <c r="L92" s="61"/>
    </row>
    <row r="93" spans="1:12">
      <c r="A93" s="74"/>
      <c r="B93" s="74"/>
      <c r="C93" s="77"/>
      <c r="D93" s="84"/>
      <c r="E93" s="85"/>
      <c r="F93" s="86"/>
      <c r="G93" s="119"/>
      <c r="H93" s="120"/>
      <c r="I93" s="84"/>
      <c r="J93" s="85"/>
      <c r="K93" s="86"/>
      <c r="L93" s="62"/>
    </row>
    <row r="94" spans="1:12" ht="15" customHeight="1">
      <c r="A94" s="87" t="s">
        <v>125</v>
      </c>
      <c r="B94" s="87" t="s">
        <v>126</v>
      </c>
      <c r="C94" s="88" t="s">
        <v>54</v>
      </c>
      <c r="D94" s="122">
        <v>4</v>
      </c>
      <c r="E94" s="122">
        <v>3</v>
      </c>
      <c r="F94" s="122">
        <f>E94*D94</f>
        <v>12</v>
      </c>
      <c r="G94" s="63" t="s">
        <v>127</v>
      </c>
      <c r="H94" s="63"/>
      <c r="I94" s="122">
        <v>2</v>
      </c>
      <c r="J94" s="122">
        <f>E94</f>
        <v>3</v>
      </c>
      <c r="K94" s="122">
        <f>J94*I94</f>
        <v>6</v>
      </c>
      <c r="L94" s="63" t="s">
        <v>79</v>
      </c>
    </row>
    <row r="95" spans="1:12" ht="6" customHeight="1">
      <c r="A95" s="87"/>
      <c r="B95" s="87"/>
      <c r="C95" s="88"/>
      <c r="D95" s="122"/>
      <c r="E95" s="122"/>
      <c r="F95" s="122"/>
      <c r="G95" s="63" t="s">
        <v>128</v>
      </c>
      <c r="H95" s="63"/>
      <c r="I95" s="122"/>
      <c r="J95" s="122"/>
      <c r="K95" s="122"/>
      <c r="L95" s="63"/>
    </row>
    <row r="96" spans="1:12" ht="24" customHeight="1">
      <c r="A96" s="87"/>
      <c r="B96" s="87"/>
      <c r="C96" s="88"/>
      <c r="D96" s="123"/>
      <c r="E96" s="123"/>
      <c r="F96" s="123"/>
      <c r="G96" s="63"/>
      <c r="H96" s="63"/>
      <c r="I96" s="88"/>
      <c r="J96" s="88"/>
      <c r="K96" s="88"/>
      <c r="L96" s="63"/>
    </row>
    <row r="97" spans="1:12">
      <c r="A97" s="87"/>
      <c r="B97" s="87"/>
      <c r="C97" s="88"/>
      <c r="D97" s="123"/>
      <c r="E97" s="123"/>
      <c r="F97" s="123"/>
      <c r="G97" s="63" t="s">
        <v>129</v>
      </c>
      <c r="H97" s="63"/>
      <c r="I97" s="88"/>
      <c r="J97" s="88"/>
      <c r="K97" s="88"/>
      <c r="L97" s="63"/>
    </row>
    <row r="98" spans="1:12">
      <c r="A98" s="87"/>
      <c r="B98" s="87"/>
      <c r="C98" s="88"/>
      <c r="D98" s="123"/>
      <c r="E98" s="123"/>
      <c r="F98" s="123"/>
      <c r="G98" s="63" t="s">
        <v>130</v>
      </c>
      <c r="H98" s="63"/>
      <c r="I98" s="88"/>
      <c r="J98" s="88"/>
      <c r="K98" s="88"/>
      <c r="L98" s="63"/>
    </row>
    <row r="99" spans="1:12" ht="45" customHeight="1">
      <c r="A99" s="87"/>
      <c r="B99" s="87"/>
      <c r="C99" s="88"/>
      <c r="D99" s="123"/>
      <c r="E99" s="123"/>
      <c r="F99" s="123"/>
      <c r="G99" s="63" t="s">
        <v>131</v>
      </c>
      <c r="H99" s="63"/>
      <c r="I99" s="88"/>
      <c r="J99" s="88"/>
      <c r="K99" s="88"/>
      <c r="L99" s="63"/>
    </row>
    <row r="100" spans="1:12" ht="30" customHeight="1">
      <c r="A100" s="87"/>
      <c r="B100" s="87"/>
      <c r="C100" s="88"/>
      <c r="D100" s="123"/>
      <c r="E100" s="123"/>
      <c r="F100" s="123"/>
      <c r="G100" s="63" t="s">
        <v>132</v>
      </c>
      <c r="H100" s="63"/>
      <c r="I100" s="88"/>
      <c r="J100" s="88"/>
      <c r="K100" s="88"/>
      <c r="L100" s="63"/>
    </row>
    <row r="101" spans="1:12" ht="30" customHeight="1">
      <c r="A101" s="87"/>
      <c r="B101" s="87"/>
      <c r="C101" s="88"/>
      <c r="D101" s="123"/>
      <c r="E101" s="123"/>
      <c r="F101" s="123"/>
      <c r="G101" s="119" t="s">
        <v>133</v>
      </c>
      <c r="H101" s="120"/>
      <c r="I101" s="88"/>
      <c r="J101" s="88"/>
      <c r="K101" s="88"/>
      <c r="L101" s="63"/>
    </row>
    <row r="102" spans="1:12" ht="45" customHeight="1">
      <c r="A102" s="87"/>
      <c r="B102" s="87"/>
      <c r="C102" s="88"/>
      <c r="D102" s="123"/>
      <c r="E102" s="123"/>
      <c r="F102" s="123"/>
      <c r="G102" s="63" t="s">
        <v>134</v>
      </c>
      <c r="H102" s="63"/>
      <c r="I102" s="88"/>
      <c r="J102" s="88"/>
      <c r="K102" s="88"/>
      <c r="L102" s="63"/>
    </row>
    <row r="103" spans="1:12" ht="21" customHeight="1">
      <c r="A103" s="87" t="s">
        <v>135</v>
      </c>
      <c r="B103" s="87" t="s">
        <v>87</v>
      </c>
      <c r="C103" s="88" t="s">
        <v>71</v>
      </c>
      <c r="D103" s="50">
        <v>4</v>
      </c>
      <c r="E103" s="50">
        <v>5</v>
      </c>
      <c r="F103" s="50">
        <f>E103*D103</f>
        <v>20</v>
      </c>
      <c r="G103" s="63" t="s">
        <v>136</v>
      </c>
      <c r="H103" s="63"/>
      <c r="I103" s="50">
        <v>2</v>
      </c>
      <c r="J103" s="50">
        <f>E103</f>
        <v>5</v>
      </c>
      <c r="K103" s="50">
        <f>J103*I103</f>
        <v>10</v>
      </c>
      <c r="L103" s="63" t="s">
        <v>137</v>
      </c>
    </row>
    <row r="104" spans="1:12" ht="9" customHeight="1">
      <c r="A104" s="87"/>
      <c r="B104" s="87"/>
      <c r="C104" s="88"/>
      <c r="D104" s="88"/>
      <c r="E104" s="88"/>
      <c r="F104" s="88"/>
      <c r="G104" s="63"/>
      <c r="H104" s="63"/>
      <c r="I104" s="88"/>
      <c r="J104" s="88"/>
      <c r="K104" s="88"/>
      <c r="L104" s="63"/>
    </row>
    <row r="105" spans="1:12">
      <c r="A105" s="87"/>
      <c r="B105" s="87"/>
      <c r="C105" s="88"/>
      <c r="D105" s="88"/>
      <c r="E105" s="88"/>
      <c r="F105" s="88"/>
      <c r="G105" s="63" t="s">
        <v>138</v>
      </c>
      <c r="H105" s="63"/>
      <c r="I105" s="88"/>
      <c r="J105" s="88"/>
      <c r="K105" s="88"/>
      <c r="L105" s="63"/>
    </row>
    <row r="106" spans="1:12">
      <c r="A106" s="87"/>
      <c r="B106" s="87"/>
      <c r="C106" s="88"/>
      <c r="D106" s="88"/>
      <c r="E106" s="88"/>
      <c r="F106" s="88"/>
      <c r="G106" s="63" t="s">
        <v>139</v>
      </c>
      <c r="H106" s="63"/>
      <c r="I106" s="88"/>
      <c r="J106" s="88"/>
      <c r="K106" s="88"/>
      <c r="L106" s="63"/>
    </row>
    <row r="107" spans="1:12" ht="48" customHeight="1">
      <c r="A107" s="87"/>
      <c r="B107" s="87"/>
      <c r="C107" s="88"/>
      <c r="D107" s="88"/>
      <c r="E107" s="88"/>
      <c r="F107" s="88"/>
      <c r="G107" s="63" t="s">
        <v>140</v>
      </c>
      <c r="H107" s="63"/>
      <c r="I107" s="88"/>
      <c r="J107" s="88"/>
      <c r="K107" s="88"/>
      <c r="L107" s="63"/>
    </row>
    <row r="108" spans="1:12" ht="21" customHeight="1">
      <c r="A108" s="87" t="s">
        <v>141</v>
      </c>
      <c r="B108" s="87" t="s">
        <v>142</v>
      </c>
      <c r="C108" s="88" t="s">
        <v>143</v>
      </c>
      <c r="D108" s="50">
        <v>4</v>
      </c>
      <c r="E108" s="50">
        <v>5</v>
      </c>
      <c r="F108" s="50">
        <f>E108*D108</f>
        <v>20</v>
      </c>
      <c r="G108" s="63" t="s">
        <v>136</v>
      </c>
      <c r="H108" s="63"/>
      <c r="I108" s="50">
        <v>2</v>
      </c>
      <c r="J108" s="50">
        <f>E108</f>
        <v>5</v>
      </c>
      <c r="K108" s="50">
        <f>J108*I108</f>
        <v>10</v>
      </c>
      <c r="L108" s="63" t="s">
        <v>144</v>
      </c>
    </row>
    <row r="109" spans="1:12" ht="9" customHeight="1">
      <c r="A109" s="87"/>
      <c r="B109" s="87"/>
      <c r="C109" s="88"/>
      <c r="D109" s="88"/>
      <c r="E109" s="88"/>
      <c r="F109" s="88"/>
      <c r="G109" s="63"/>
      <c r="H109" s="63"/>
      <c r="I109" s="88"/>
      <c r="J109" s="88"/>
      <c r="K109" s="88"/>
      <c r="L109" s="63"/>
    </row>
    <row r="110" spans="1:12" ht="15" customHeight="1">
      <c r="A110" s="87"/>
      <c r="B110" s="87"/>
      <c r="C110" s="88"/>
      <c r="D110" s="88"/>
      <c r="E110" s="88"/>
      <c r="F110" s="88"/>
      <c r="G110" s="121" t="s">
        <v>145</v>
      </c>
      <c r="H110" s="121"/>
      <c r="I110" s="88"/>
      <c r="J110" s="88"/>
      <c r="K110" s="88"/>
      <c r="L110" s="63"/>
    </row>
    <row r="111" spans="1:12">
      <c r="A111" s="87"/>
      <c r="B111" s="87"/>
      <c r="C111" s="88"/>
      <c r="D111" s="88"/>
      <c r="E111" s="88"/>
      <c r="F111" s="88"/>
      <c r="G111" s="63" t="s">
        <v>138</v>
      </c>
      <c r="H111" s="63"/>
      <c r="I111" s="88"/>
      <c r="J111" s="88"/>
      <c r="K111" s="88"/>
      <c r="L111" s="63"/>
    </row>
    <row r="112" spans="1:12">
      <c r="A112" s="87"/>
      <c r="B112" s="87"/>
      <c r="C112" s="88"/>
      <c r="D112" s="88"/>
      <c r="E112" s="88"/>
      <c r="F112" s="88"/>
      <c r="G112" s="63" t="s">
        <v>139</v>
      </c>
      <c r="H112" s="63"/>
      <c r="I112" s="88"/>
      <c r="J112" s="88"/>
      <c r="K112" s="88"/>
      <c r="L112" s="63"/>
    </row>
    <row r="113" spans="1:12" ht="30" customHeight="1">
      <c r="A113" s="87"/>
      <c r="B113" s="87"/>
      <c r="C113" s="88"/>
      <c r="D113" s="88"/>
      <c r="E113" s="88"/>
      <c r="F113" s="88"/>
      <c r="G113" s="63" t="s">
        <v>146</v>
      </c>
      <c r="H113" s="63"/>
      <c r="I113" s="88"/>
      <c r="J113" s="88"/>
      <c r="K113" s="88"/>
      <c r="L113" s="63"/>
    </row>
    <row r="114" spans="1:12" ht="30" customHeight="1">
      <c r="A114" s="87"/>
      <c r="B114" s="87"/>
      <c r="C114" s="88"/>
      <c r="D114" s="88"/>
      <c r="E114" s="88"/>
      <c r="F114" s="88"/>
      <c r="G114" s="63" t="s">
        <v>147</v>
      </c>
      <c r="H114" s="63"/>
      <c r="I114" s="88"/>
      <c r="J114" s="88"/>
      <c r="K114" s="88"/>
      <c r="L114" s="63"/>
    </row>
    <row r="115" spans="1:12" ht="30" customHeight="1">
      <c r="A115" s="87"/>
      <c r="B115" s="87"/>
      <c r="C115" s="88"/>
      <c r="D115" s="88"/>
      <c r="E115" s="88"/>
      <c r="F115" s="88"/>
      <c r="G115" s="63" t="s">
        <v>148</v>
      </c>
      <c r="H115" s="63"/>
      <c r="I115" s="88"/>
      <c r="J115" s="88"/>
      <c r="K115" s="88"/>
      <c r="L115" s="63"/>
    </row>
    <row r="116" spans="1:12" ht="30" customHeight="1">
      <c r="A116" s="87"/>
      <c r="B116" s="87"/>
      <c r="C116" s="88"/>
      <c r="D116" s="88"/>
      <c r="E116" s="88"/>
      <c r="F116" s="88"/>
      <c r="G116" s="63" t="s">
        <v>149</v>
      </c>
      <c r="H116" s="63"/>
      <c r="I116" s="88"/>
      <c r="J116" s="88"/>
      <c r="K116" s="88"/>
      <c r="L116" s="63"/>
    </row>
    <row r="117" spans="1:12" ht="30" customHeight="1">
      <c r="A117" s="87"/>
      <c r="B117" s="87"/>
      <c r="C117" s="88"/>
      <c r="D117" s="88"/>
      <c r="E117" s="88"/>
      <c r="F117" s="88"/>
      <c r="G117" s="63" t="s">
        <v>150</v>
      </c>
      <c r="H117" s="63"/>
      <c r="I117" s="88"/>
      <c r="J117" s="88"/>
      <c r="K117" s="88"/>
      <c r="L117" s="63"/>
    </row>
    <row r="118" spans="1:12" ht="21" customHeight="1">
      <c r="A118" s="72" t="s">
        <v>151</v>
      </c>
      <c r="B118" s="72" t="s">
        <v>152</v>
      </c>
      <c r="C118" s="75" t="s">
        <v>71</v>
      </c>
      <c r="D118" s="50">
        <v>5</v>
      </c>
      <c r="E118" s="50">
        <v>3</v>
      </c>
      <c r="F118" s="50">
        <f>E118*D118</f>
        <v>15</v>
      </c>
      <c r="G118" s="63" t="s">
        <v>153</v>
      </c>
      <c r="H118" s="63"/>
      <c r="I118" s="50">
        <v>2</v>
      </c>
      <c r="J118" s="50">
        <f>E118</f>
        <v>3</v>
      </c>
      <c r="K118" s="50">
        <f>J118*I118</f>
        <v>6</v>
      </c>
      <c r="L118" s="60" t="s">
        <v>79</v>
      </c>
    </row>
    <row r="119" spans="1:12" ht="9" customHeight="1">
      <c r="A119" s="73"/>
      <c r="B119" s="73"/>
      <c r="C119" s="76"/>
      <c r="D119" s="78"/>
      <c r="E119" s="79"/>
      <c r="F119" s="80"/>
      <c r="G119" s="63"/>
      <c r="H119" s="63"/>
      <c r="I119" s="78"/>
      <c r="J119" s="79"/>
      <c r="K119" s="80"/>
      <c r="L119" s="61"/>
    </row>
    <row r="120" spans="1:12">
      <c r="A120" s="73"/>
      <c r="B120" s="73"/>
      <c r="C120" s="76"/>
      <c r="D120" s="81"/>
      <c r="E120" s="82"/>
      <c r="F120" s="83"/>
      <c r="G120" s="63" t="s">
        <v>154</v>
      </c>
      <c r="H120" s="63"/>
      <c r="I120" s="81"/>
      <c r="J120" s="82"/>
      <c r="K120" s="83"/>
      <c r="L120" s="61"/>
    </row>
    <row r="121" spans="1:12">
      <c r="A121" s="73"/>
      <c r="B121" s="73"/>
      <c r="C121" s="76"/>
      <c r="D121" s="81"/>
      <c r="E121" s="82"/>
      <c r="F121" s="83"/>
      <c r="G121" s="63" t="s">
        <v>155</v>
      </c>
      <c r="H121" s="63"/>
      <c r="I121" s="81"/>
      <c r="J121" s="82"/>
      <c r="K121" s="83"/>
      <c r="L121" s="61"/>
    </row>
    <row r="122" spans="1:12">
      <c r="A122" s="73"/>
      <c r="B122" s="73"/>
      <c r="C122" s="76"/>
      <c r="D122" s="81"/>
      <c r="E122" s="82"/>
      <c r="F122" s="83"/>
      <c r="G122" s="63" t="s">
        <v>156</v>
      </c>
      <c r="H122" s="63"/>
      <c r="I122" s="81"/>
      <c r="J122" s="82"/>
      <c r="K122" s="83"/>
      <c r="L122" s="61"/>
    </row>
    <row r="123" spans="1:12">
      <c r="A123" s="73"/>
      <c r="B123" s="73"/>
      <c r="C123" s="76"/>
      <c r="D123" s="81"/>
      <c r="E123" s="82"/>
      <c r="F123" s="83"/>
      <c r="G123" s="63" t="s">
        <v>157</v>
      </c>
      <c r="H123" s="63"/>
      <c r="I123" s="81"/>
      <c r="J123" s="82"/>
      <c r="K123" s="83"/>
      <c r="L123" s="61"/>
    </row>
    <row r="124" spans="1:12" ht="27.75" customHeight="1">
      <c r="A124" s="74"/>
      <c r="B124" s="74"/>
      <c r="C124" s="77"/>
      <c r="D124" s="84"/>
      <c r="E124" s="85"/>
      <c r="F124" s="86"/>
      <c r="G124" s="119" t="s">
        <v>133</v>
      </c>
      <c r="H124" s="120"/>
      <c r="I124" s="84"/>
      <c r="J124" s="85"/>
      <c r="K124" s="86"/>
      <c r="L124" s="62"/>
    </row>
    <row r="125" spans="1:12" ht="21" customHeight="1">
      <c r="A125" s="87" t="s">
        <v>158</v>
      </c>
      <c r="B125" s="87" t="s">
        <v>159</v>
      </c>
      <c r="C125" s="88" t="s">
        <v>160</v>
      </c>
      <c r="D125" s="50">
        <v>4</v>
      </c>
      <c r="E125" s="50">
        <v>4</v>
      </c>
      <c r="F125" s="50">
        <f>E125*D125</f>
        <v>16</v>
      </c>
      <c r="G125" s="63" t="s">
        <v>161</v>
      </c>
      <c r="H125" s="63"/>
      <c r="I125" s="50">
        <v>2</v>
      </c>
      <c r="J125" s="50">
        <f>E125</f>
        <v>4</v>
      </c>
      <c r="K125" s="50">
        <f>J125*I125</f>
        <v>8</v>
      </c>
      <c r="L125" s="63"/>
    </row>
    <row r="126" spans="1:12" ht="24" customHeight="1">
      <c r="A126" s="87"/>
      <c r="B126" s="87"/>
      <c r="C126" s="88"/>
      <c r="D126" s="88"/>
      <c r="E126" s="88"/>
      <c r="F126" s="88"/>
      <c r="G126" s="63"/>
      <c r="H126" s="63"/>
      <c r="I126" s="88"/>
      <c r="J126" s="88"/>
      <c r="K126" s="88"/>
      <c r="L126" s="63"/>
    </row>
    <row r="127" spans="1:12">
      <c r="A127" s="87"/>
      <c r="B127" s="87"/>
      <c r="C127" s="88"/>
      <c r="D127" s="88"/>
      <c r="E127" s="88"/>
      <c r="F127" s="88"/>
      <c r="G127" s="63" t="s">
        <v>162</v>
      </c>
      <c r="H127" s="63"/>
      <c r="I127" s="88"/>
      <c r="J127" s="88"/>
      <c r="K127" s="88"/>
      <c r="L127" s="63"/>
    </row>
    <row r="128" spans="1:12" ht="30" customHeight="1">
      <c r="A128" s="87"/>
      <c r="B128" s="87"/>
      <c r="C128" s="88"/>
      <c r="D128" s="88"/>
      <c r="E128" s="88"/>
      <c r="F128" s="88"/>
      <c r="G128" s="63" t="s">
        <v>163</v>
      </c>
      <c r="H128" s="63"/>
      <c r="I128" s="88"/>
      <c r="J128" s="88"/>
      <c r="K128" s="88"/>
      <c r="L128" s="63"/>
    </row>
    <row r="129" spans="1:12">
      <c r="A129" s="87"/>
      <c r="B129" s="87"/>
      <c r="C129" s="88"/>
      <c r="D129" s="88"/>
      <c r="E129" s="88"/>
      <c r="F129" s="88"/>
      <c r="G129" s="63" t="s">
        <v>164</v>
      </c>
      <c r="H129" s="63"/>
      <c r="I129" s="88"/>
      <c r="J129" s="88"/>
      <c r="K129" s="88"/>
      <c r="L129" s="63"/>
    </row>
    <row r="130" spans="1:12" ht="21" customHeight="1">
      <c r="A130" s="87" t="s">
        <v>165</v>
      </c>
      <c r="B130" s="87" t="s">
        <v>166</v>
      </c>
      <c r="C130" s="88" t="s">
        <v>160</v>
      </c>
      <c r="D130" s="50">
        <v>4</v>
      </c>
      <c r="E130" s="50">
        <v>4</v>
      </c>
      <c r="F130" s="50">
        <f>E130*D130</f>
        <v>16</v>
      </c>
      <c r="G130" s="63" t="s">
        <v>167</v>
      </c>
      <c r="H130" s="63"/>
      <c r="I130" s="50">
        <v>2</v>
      </c>
      <c r="J130" s="50">
        <f>E130</f>
        <v>4</v>
      </c>
      <c r="K130" s="50">
        <f>J130*I130</f>
        <v>8</v>
      </c>
      <c r="L130" s="63" t="s">
        <v>168</v>
      </c>
    </row>
    <row r="131" spans="1:12" ht="9" customHeight="1">
      <c r="A131" s="87"/>
      <c r="B131" s="87"/>
      <c r="C131" s="88"/>
      <c r="D131" s="88"/>
      <c r="E131" s="88"/>
      <c r="F131" s="88"/>
      <c r="G131" s="63"/>
      <c r="H131" s="63"/>
      <c r="I131" s="88"/>
      <c r="J131" s="88"/>
      <c r="K131" s="88"/>
      <c r="L131" s="63"/>
    </row>
    <row r="132" spans="1:12" ht="30" customHeight="1">
      <c r="A132" s="87"/>
      <c r="B132" s="87"/>
      <c r="C132" s="88"/>
      <c r="D132" s="88"/>
      <c r="E132" s="88"/>
      <c r="F132" s="88"/>
      <c r="G132" s="63" t="s">
        <v>169</v>
      </c>
      <c r="H132" s="63"/>
      <c r="I132" s="88"/>
      <c r="J132" s="88"/>
      <c r="K132" s="88"/>
      <c r="L132" s="63"/>
    </row>
    <row r="133" spans="1:12">
      <c r="A133" s="87"/>
      <c r="B133" s="87"/>
      <c r="C133" s="88"/>
      <c r="D133" s="88"/>
      <c r="E133" s="88"/>
      <c r="F133" s="88"/>
      <c r="G133" s="63" t="s">
        <v>170</v>
      </c>
      <c r="H133" s="63"/>
      <c r="I133" s="88"/>
      <c r="J133" s="88"/>
      <c r="K133" s="88"/>
      <c r="L133" s="63"/>
    </row>
    <row r="134" spans="1:12">
      <c r="A134" s="87"/>
      <c r="B134" s="87"/>
      <c r="C134" s="88"/>
      <c r="D134" s="88"/>
      <c r="E134" s="88"/>
      <c r="F134" s="88"/>
      <c r="G134" s="63" t="s">
        <v>171</v>
      </c>
      <c r="H134" s="63"/>
      <c r="I134" s="88"/>
      <c r="J134" s="88"/>
      <c r="K134" s="88"/>
      <c r="L134" s="63"/>
    </row>
    <row r="135" spans="1:12" ht="30" customHeight="1">
      <c r="A135" s="87"/>
      <c r="B135" s="87"/>
      <c r="C135" s="88"/>
      <c r="D135" s="88"/>
      <c r="E135" s="88"/>
      <c r="F135" s="88"/>
      <c r="G135" s="63" t="s">
        <v>172</v>
      </c>
      <c r="H135" s="63"/>
      <c r="I135" s="88"/>
      <c r="J135" s="88"/>
      <c r="K135" s="88"/>
      <c r="L135" s="63"/>
    </row>
    <row r="136" spans="1:12" ht="21" customHeight="1">
      <c r="A136" s="72" t="s">
        <v>173</v>
      </c>
      <c r="B136" s="72" t="s">
        <v>174</v>
      </c>
      <c r="C136" s="75" t="s">
        <v>98</v>
      </c>
      <c r="D136" s="50">
        <v>4</v>
      </c>
      <c r="E136" s="50">
        <v>4</v>
      </c>
      <c r="F136" s="50">
        <f>E136*D136</f>
        <v>16</v>
      </c>
      <c r="G136" s="66" t="s">
        <v>55</v>
      </c>
      <c r="H136" s="67"/>
      <c r="I136" s="50">
        <v>2</v>
      </c>
      <c r="J136" s="50">
        <f>E136</f>
        <v>4</v>
      </c>
      <c r="K136" s="50">
        <f>J136*I136</f>
        <v>8</v>
      </c>
      <c r="L136" s="60" t="s">
        <v>175</v>
      </c>
    </row>
    <row r="137" spans="1:12">
      <c r="A137" s="73"/>
      <c r="B137" s="73"/>
      <c r="C137" s="76"/>
      <c r="D137" s="78"/>
      <c r="E137" s="79"/>
      <c r="F137" s="80"/>
      <c r="G137" s="68"/>
      <c r="H137" s="69"/>
      <c r="I137" s="78"/>
      <c r="J137" s="79"/>
      <c r="K137" s="80"/>
      <c r="L137" s="61"/>
    </row>
    <row r="138" spans="1:12">
      <c r="A138" s="73"/>
      <c r="B138" s="73"/>
      <c r="C138" s="76"/>
      <c r="D138" s="81"/>
      <c r="E138" s="82"/>
      <c r="F138" s="83"/>
      <c r="G138" s="70" t="s">
        <v>176</v>
      </c>
      <c r="H138" s="71"/>
      <c r="I138" s="81"/>
      <c r="J138" s="82"/>
      <c r="K138" s="83"/>
      <c r="L138" s="61"/>
    </row>
    <row r="139" spans="1:12" ht="44.25" customHeight="1">
      <c r="A139" s="73"/>
      <c r="B139" s="73"/>
      <c r="C139" s="76"/>
      <c r="D139" s="81"/>
      <c r="E139" s="82"/>
      <c r="F139" s="83"/>
      <c r="G139" s="68"/>
      <c r="H139" s="69"/>
      <c r="I139" s="81"/>
      <c r="J139" s="82"/>
      <c r="K139" s="83"/>
      <c r="L139" s="61"/>
    </row>
    <row r="140" spans="1:12" ht="30" customHeight="1">
      <c r="A140" s="73"/>
      <c r="B140" s="73"/>
      <c r="C140" s="76"/>
      <c r="D140" s="81"/>
      <c r="E140" s="82"/>
      <c r="F140" s="83"/>
      <c r="G140" s="63" t="s">
        <v>177</v>
      </c>
      <c r="H140" s="63"/>
      <c r="I140" s="81"/>
      <c r="J140" s="82"/>
      <c r="K140" s="83"/>
      <c r="L140" s="61"/>
    </row>
    <row r="141" spans="1:12" ht="30" customHeight="1">
      <c r="A141" s="73"/>
      <c r="B141" s="73"/>
      <c r="C141" s="76"/>
      <c r="D141" s="81"/>
      <c r="E141" s="82"/>
      <c r="F141" s="83"/>
      <c r="G141" s="63" t="s">
        <v>178</v>
      </c>
      <c r="H141" s="63"/>
      <c r="I141" s="81"/>
      <c r="J141" s="82"/>
      <c r="K141" s="83"/>
      <c r="L141" s="61"/>
    </row>
    <row r="142" spans="1:12" ht="30" customHeight="1">
      <c r="A142" s="73"/>
      <c r="B142" s="73"/>
      <c r="C142" s="76"/>
      <c r="D142" s="81"/>
      <c r="E142" s="82"/>
      <c r="F142" s="83"/>
      <c r="G142" s="63" t="s">
        <v>179</v>
      </c>
      <c r="H142" s="63"/>
      <c r="I142" s="81"/>
      <c r="J142" s="82"/>
      <c r="K142" s="83"/>
      <c r="L142" s="61"/>
    </row>
    <row r="143" spans="1:12" ht="60.75" customHeight="1">
      <c r="A143" s="74"/>
      <c r="B143" s="74"/>
      <c r="C143" s="77"/>
      <c r="D143" s="84"/>
      <c r="E143" s="85"/>
      <c r="F143" s="86"/>
      <c r="G143" s="64"/>
      <c r="H143" s="65"/>
      <c r="I143" s="84"/>
      <c r="J143" s="85"/>
      <c r="K143" s="86"/>
      <c r="L143" s="62"/>
    </row>
    <row r="144" spans="1:12" ht="21" customHeight="1">
      <c r="A144" s="72" t="s">
        <v>180</v>
      </c>
      <c r="B144" s="72" t="s">
        <v>44</v>
      </c>
      <c r="C144" s="75" t="s">
        <v>30</v>
      </c>
      <c r="D144" s="50">
        <v>4</v>
      </c>
      <c r="E144" s="50">
        <v>4</v>
      </c>
      <c r="F144" s="50">
        <f>E144*D144</f>
        <v>16</v>
      </c>
      <c r="G144" s="66" t="s">
        <v>55</v>
      </c>
      <c r="H144" s="67"/>
      <c r="I144" s="50">
        <v>2</v>
      </c>
      <c r="J144" s="50">
        <f>E144</f>
        <v>4</v>
      </c>
      <c r="K144" s="50">
        <f>J144*I144</f>
        <v>8</v>
      </c>
      <c r="L144" s="40"/>
    </row>
    <row r="145" spans="1:12">
      <c r="A145" s="73"/>
      <c r="B145" s="73"/>
      <c r="C145" s="76"/>
      <c r="D145" s="44"/>
      <c r="E145" s="45"/>
      <c r="F145" s="46"/>
      <c r="G145" s="68"/>
      <c r="H145" s="69"/>
      <c r="I145" s="44"/>
      <c r="J145" s="45"/>
      <c r="K145" s="46"/>
      <c r="L145" s="41"/>
    </row>
    <row r="146" spans="1:12" ht="30" customHeight="1">
      <c r="A146" s="73"/>
      <c r="B146" s="73"/>
      <c r="C146" s="76"/>
      <c r="D146" s="44"/>
      <c r="E146" s="45"/>
      <c r="F146" s="46"/>
      <c r="G146" s="119" t="s">
        <v>181</v>
      </c>
      <c r="H146" s="120"/>
      <c r="I146" s="44"/>
      <c r="J146" s="45"/>
      <c r="K146" s="46"/>
      <c r="L146" s="41"/>
    </row>
    <row r="147" spans="1:12" ht="30" customHeight="1">
      <c r="A147" s="73"/>
      <c r="B147" s="73"/>
      <c r="C147" s="76"/>
      <c r="D147" s="44"/>
      <c r="E147" s="45"/>
      <c r="F147" s="46"/>
      <c r="G147" s="119" t="s">
        <v>182</v>
      </c>
      <c r="H147" s="120"/>
      <c r="I147" s="44"/>
      <c r="J147" s="45"/>
      <c r="K147" s="46"/>
      <c r="L147" s="41"/>
    </row>
    <row r="148" spans="1:12" ht="43.5" customHeight="1">
      <c r="A148" s="73"/>
      <c r="B148" s="73"/>
      <c r="C148" s="76"/>
      <c r="D148" s="44"/>
      <c r="E148" s="45"/>
      <c r="F148" s="46"/>
      <c r="G148" s="119" t="s">
        <v>183</v>
      </c>
      <c r="H148" s="120"/>
      <c r="I148" s="44"/>
      <c r="J148" s="45"/>
      <c r="K148" s="46"/>
      <c r="L148" s="41"/>
    </row>
    <row r="149" spans="1:12" ht="30" customHeight="1">
      <c r="A149" s="74"/>
      <c r="B149" s="74"/>
      <c r="C149" s="77"/>
      <c r="D149" s="47"/>
      <c r="E149" s="48"/>
      <c r="F149" s="49"/>
      <c r="G149" s="64"/>
      <c r="H149" s="65"/>
      <c r="I149" s="47"/>
      <c r="J149" s="48"/>
      <c r="K149" s="49"/>
      <c r="L149" s="42"/>
    </row>
    <row r="150" spans="1:12" ht="21" customHeight="1">
      <c r="A150" s="87" t="s">
        <v>184</v>
      </c>
      <c r="B150" s="87" t="s">
        <v>185</v>
      </c>
      <c r="C150" s="88" t="s">
        <v>160</v>
      </c>
      <c r="D150" s="50">
        <v>4</v>
      </c>
      <c r="E150" s="50">
        <v>4</v>
      </c>
      <c r="F150" s="50">
        <f>E150*D150</f>
        <v>16</v>
      </c>
      <c r="G150" s="63" t="s">
        <v>186</v>
      </c>
      <c r="H150" s="63"/>
      <c r="I150" s="50">
        <v>3</v>
      </c>
      <c r="J150" s="50">
        <f>E150</f>
        <v>4</v>
      </c>
      <c r="K150" s="50">
        <f>J150*I150</f>
        <v>12</v>
      </c>
      <c r="L150" s="63"/>
    </row>
    <row r="151" spans="1:12" ht="9" customHeight="1">
      <c r="A151" s="87"/>
      <c r="B151" s="87"/>
      <c r="C151" s="88"/>
      <c r="D151" s="88"/>
      <c r="E151" s="88"/>
      <c r="F151" s="88"/>
      <c r="G151" s="63"/>
      <c r="H151" s="63"/>
      <c r="I151" s="88"/>
      <c r="J151" s="88"/>
      <c r="K151" s="88"/>
      <c r="L151" s="63"/>
    </row>
    <row r="152" spans="1:12">
      <c r="A152" s="87"/>
      <c r="B152" s="87"/>
      <c r="C152" s="88"/>
      <c r="D152" s="88"/>
      <c r="E152" s="88"/>
      <c r="F152" s="88"/>
      <c r="G152" s="63" t="s">
        <v>187</v>
      </c>
      <c r="H152" s="63"/>
      <c r="I152" s="88"/>
      <c r="J152" s="88"/>
      <c r="K152" s="88"/>
      <c r="L152" s="63"/>
    </row>
    <row r="153" spans="1:12">
      <c r="A153" s="87"/>
      <c r="B153" s="87"/>
      <c r="C153" s="88"/>
      <c r="D153" s="88"/>
      <c r="E153" s="88"/>
      <c r="F153" s="88"/>
      <c r="G153" s="63" t="s">
        <v>188</v>
      </c>
      <c r="H153" s="63"/>
      <c r="I153" s="88"/>
      <c r="J153" s="88"/>
      <c r="K153" s="88"/>
      <c r="L153" s="63"/>
    </row>
    <row r="154" spans="1:12" ht="30" customHeight="1">
      <c r="A154" s="87"/>
      <c r="B154" s="87"/>
      <c r="C154" s="88"/>
      <c r="D154" s="88"/>
      <c r="E154" s="88"/>
      <c r="F154" s="88"/>
      <c r="G154" s="63" t="s">
        <v>189</v>
      </c>
      <c r="H154" s="63"/>
      <c r="I154" s="88"/>
      <c r="J154" s="88"/>
      <c r="K154" s="88"/>
      <c r="L154" s="63"/>
    </row>
    <row r="155" spans="1:12" ht="30" customHeight="1">
      <c r="A155" s="87"/>
      <c r="B155" s="87"/>
      <c r="C155" s="88"/>
      <c r="D155" s="88"/>
      <c r="E155" s="88"/>
      <c r="F155" s="88"/>
      <c r="G155" s="63" t="s">
        <v>190</v>
      </c>
      <c r="H155" s="63"/>
      <c r="I155" s="88"/>
      <c r="J155" s="88"/>
      <c r="K155" s="88"/>
      <c r="L155" s="63"/>
    </row>
    <row r="156" spans="1:12" ht="30" customHeight="1">
      <c r="A156" s="87"/>
      <c r="B156" s="87"/>
      <c r="C156" s="88"/>
      <c r="D156" s="88"/>
      <c r="E156" s="88"/>
      <c r="F156" s="88"/>
      <c r="G156" s="63" t="s">
        <v>191</v>
      </c>
      <c r="H156" s="63"/>
      <c r="I156" s="88"/>
      <c r="J156" s="88"/>
      <c r="K156" s="88"/>
      <c r="L156" s="63"/>
    </row>
    <row r="157" spans="1:12">
      <c r="A157" s="87"/>
      <c r="B157" s="87"/>
      <c r="C157" s="88"/>
      <c r="D157" s="88"/>
      <c r="E157" s="88"/>
      <c r="F157" s="88"/>
      <c r="G157" s="63" t="s">
        <v>192</v>
      </c>
      <c r="H157" s="63"/>
      <c r="I157" s="88"/>
      <c r="J157" s="88"/>
      <c r="K157" s="88"/>
      <c r="L157" s="63"/>
    </row>
    <row r="158" spans="1:12">
      <c r="A158" s="87"/>
      <c r="B158" s="87"/>
      <c r="C158" s="88"/>
      <c r="D158" s="88"/>
      <c r="E158" s="88"/>
      <c r="F158" s="88"/>
      <c r="G158" s="63" t="s">
        <v>193</v>
      </c>
      <c r="H158" s="63"/>
      <c r="I158" s="88"/>
      <c r="J158" s="88"/>
      <c r="K158" s="88"/>
      <c r="L158" s="63"/>
    </row>
    <row r="159" spans="1:12" ht="21" customHeight="1">
      <c r="A159" s="87" t="s">
        <v>194</v>
      </c>
      <c r="B159" s="87" t="s">
        <v>195</v>
      </c>
      <c r="C159" s="88" t="s">
        <v>143</v>
      </c>
      <c r="D159" s="50">
        <v>3</v>
      </c>
      <c r="E159" s="50">
        <v>4</v>
      </c>
      <c r="F159" s="50">
        <v>12</v>
      </c>
      <c r="G159" s="63" t="s">
        <v>196</v>
      </c>
      <c r="H159" s="63"/>
      <c r="I159" s="50">
        <v>2</v>
      </c>
      <c r="J159" s="50">
        <v>3</v>
      </c>
      <c r="K159" s="50">
        <v>6</v>
      </c>
      <c r="L159" s="60"/>
    </row>
    <row r="160" spans="1:12" ht="25.5" customHeight="1">
      <c r="A160" s="87"/>
      <c r="B160" s="87"/>
      <c r="C160" s="88"/>
      <c r="D160" s="88"/>
      <c r="E160" s="88"/>
      <c r="F160" s="88"/>
      <c r="G160" s="63" t="s">
        <v>197</v>
      </c>
      <c r="H160" s="63"/>
      <c r="I160" s="88"/>
      <c r="J160" s="88"/>
      <c r="K160" s="88"/>
      <c r="L160" s="61"/>
    </row>
    <row r="161" spans="1:12" ht="38.25" customHeight="1">
      <c r="A161" s="87"/>
      <c r="B161" s="87"/>
      <c r="C161" s="88"/>
      <c r="D161" s="88"/>
      <c r="E161" s="88"/>
      <c r="F161" s="88"/>
      <c r="G161" s="63" t="s">
        <v>198</v>
      </c>
      <c r="H161" s="63"/>
      <c r="I161" s="88"/>
      <c r="J161" s="88"/>
      <c r="K161" s="88"/>
      <c r="L161" s="61"/>
    </row>
    <row r="162" spans="1:12" ht="38.25" customHeight="1">
      <c r="A162" s="87"/>
      <c r="B162" s="87"/>
      <c r="C162" s="88"/>
      <c r="D162" s="88"/>
      <c r="E162" s="88"/>
      <c r="F162" s="88"/>
      <c r="G162" s="63" t="s">
        <v>199</v>
      </c>
      <c r="H162" s="63"/>
      <c r="I162" s="88"/>
      <c r="J162" s="88"/>
      <c r="K162" s="88"/>
      <c r="L162" s="62"/>
    </row>
    <row r="163" spans="1:12" ht="15" customHeight="1">
      <c r="A163" s="7"/>
      <c r="B163" s="7"/>
      <c r="C163" s="45"/>
      <c r="D163" s="8"/>
      <c r="E163" s="8"/>
      <c r="F163" s="8"/>
      <c r="G163" s="9"/>
      <c r="H163" s="9"/>
      <c r="I163" s="8"/>
      <c r="J163" s="8"/>
      <c r="K163" s="8"/>
      <c r="L163" s="9"/>
    </row>
    <row r="164" spans="1:12" ht="16.5" customHeight="1">
      <c r="A164" s="166" t="s">
        <v>200</v>
      </c>
      <c r="B164" s="167"/>
      <c r="C164" s="167"/>
      <c r="D164" s="167"/>
      <c r="E164" s="167"/>
      <c r="F164" s="167"/>
      <c r="G164" s="167"/>
      <c r="H164" s="167"/>
      <c r="I164" s="167"/>
      <c r="J164" s="167"/>
      <c r="K164" s="167"/>
      <c r="L164" s="168"/>
    </row>
    <row r="165" spans="1:12" ht="21" customHeight="1">
      <c r="A165" s="87" t="s">
        <v>201</v>
      </c>
      <c r="B165" s="87" t="s">
        <v>202</v>
      </c>
      <c r="C165" s="88" t="s">
        <v>30</v>
      </c>
      <c r="D165" s="50">
        <v>4</v>
      </c>
      <c r="E165" s="50">
        <v>4</v>
      </c>
      <c r="F165" s="50">
        <f>E165*D165</f>
        <v>16</v>
      </c>
      <c r="G165" s="63" t="s">
        <v>31</v>
      </c>
      <c r="H165" s="63"/>
      <c r="I165" s="50">
        <v>2</v>
      </c>
      <c r="J165" s="50">
        <f>E165</f>
        <v>4</v>
      </c>
      <c r="K165" s="50">
        <f>J165*I165</f>
        <v>8</v>
      </c>
      <c r="L165" s="169"/>
    </row>
    <row r="166" spans="1:12" ht="9" customHeight="1">
      <c r="A166" s="87"/>
      <c r="B166" s="87"/>
      <c r="C166" s="88"/>
      <c r="D166" s="88"/>
      <c r="E166" s="88"/>
      <c r="F166" s="88"/>
      <c r="G166" s="63"/>
      <c r="H166" s="63"/>
      <c r="I166" s="88"/>
      <c r="J166" s="88"/>
      <c r="K166" s="88"/>
      <c r="L166" s="169"/>
    </row>
    <row r="167" spans="1:12" ht="30" customHeight="1">
      <c r="A167" s="87"/>
      <c r="B167" s="87"/>
      <c r="C167" s="88"/>
      <c r="D167" s="88"/>
      <c r="E167" s="88"/>
      <c r="F167" s="88"/>
      <c r="G167" s="63" t="s">
        <v>35</v>
      </c>
      <c r="H167" s="63"/>
      <c r="I167" s="88"/>
      <c r="J167" s="88"/>
      <c r="K167" s="88"/>
      <c r="L167" s="169"/>
    </row>
    <row r="168" spans="1:12" ht="30" customHeight="1">
      <c r="A168" s="87"/>
      <c r="B168" s="87"/>
      <c r="C168" s="88"/>
      <c r="D168" s="88"/>
      <c r="E168" s="88"/>
      <c r="F168" s="88"/>
      <c r="G168" s="63" t="s">
        <v>203</v>
      </c>
      <c r="H168" s="63"/>
      <c r="I168" s="88"/>
      <c r="J168" s="88"/>
      <c r="K168" s="88"/>
      <c r="L168" s="169"/>
    </row>
    <row r="169" spans="1:12" ht="30" customHeight="1">
      <c r="A169" s="87"/>
      <c r="B169" s="87"/>
      <c r="C169" s="88"/>
      <c r="D169" s="88"/>
      <c r="E169" s="88"/>
      <c r="F169" s="88"/>
      <c r="G169" s="63" t="s">
        <v>204</v>
      </c>
      <c r="H169" s="63"/>
      <c r="I169" s="88"/>
      <c r="J169" s="88"/>
      <c r="K169" s="88"/>
      <c r="L169" s="169"/>
    </row>
    <row r="170" spans="1:12">
      <c r="A170" s="87"/>
      <c r="B170" s="87"/>
      <c r="C170" s="88"/>
      <c r="D170" s="88"/>
      <c r="E170" s="88"/>
      <c r="F170" s="88"/>
      <c r="G170" s="63" t="s">
        <v>205</v>
      </c>
      <c r="H170" s="63"/>
      <c r="I170" s="88"/>
      <c r="J170" s="88"/>
      <c r="K170" s="88"/>
      <c r="L170" s="169"/>
    </row>
    <row r="171" spans="1:12" ht="45" customHeight="1">
      <c r="A171" s="87"/>
      <c r="B171" s="87"/>
      <c r="C171" s="88"/>
      <c r="D171" s="88"/>
      <c r="E171" s="88"/>
      <c r="F171" s="88"/>
      <c r="G171" s="63" t="s">
        <v>206</v>
      </c>
      <c r="H171" s="63"/>
      <c r="I171" s="88"/>
      <c r="J171" s="88"/>
      <c r="K171" s="88"/>
      <c r="L171" s="169"/>
    </row>
    <row r="172" spans="1:12" ht="45" customHeight="1">
      <c r="A172" s="87"/>
      <c r="B172" s="87"/>
      <c r="C172" s="88"/>
      <c r="D172" s="88"/>
      <c r="E172" s="88"/>
      <c r="F172" s="88"/>
      <c r="G172" s="119" t="s">
        <v>207</v>
      </c>
      <c r="H172" s="120"/>
      <c r="I172" s="88"/>
      <c r="J172" s="88"/>
      <c r="K172" s="88"/>
      <c r="L172" s="169"/>
    </row>
    <row r="173" spans="1:12" ht="21" customHeight="1">
      <c r="A173" s="87" t="s">
        <v>208</v>
      </c>
      <c r="B173" s="87" t="s">
        <v>209</v>
      </c>
      <c r="C173" s="88" t="s">
        <v>160</v>
      </c>
      <c r="D173" s="50">
        <v>4</v>
      </c>
      <c r="E173" s="50">
        <v>4</v>
      </c>
      <c r="F173" s="50">
        <f>E173*D173</f>
        <v>16</v>
      </c>
      <c r="G173" s="63" t="s">
        <v>210</v>
      </c>
      <c r="H173" s="63"/>
      <c r="I173" s="50">
        <v>2</v>
      </c>
      <c r="J173" s="50">
        <f>E173</f>
        <v>4</v>
      </c>
      <c r="K173" s="50">
        <f>J173*I173</f>
        <v>8</v>
      </c>
      <c r="L173" s="63" t="s">
        <v>211</v>
      </c>
    </row>
    <row r="174" spans="1:12" ht="26.25" customHeight="1">
      <c r="A174" s="87"/>
      <c r="B174" s="87"/>
      <c r="C174" s="88"/>
      <c r="D174" s="88"/>
      <c r="E174" s="88"/>
      <c r="F174" s="88"/>
      <c r="G174" s="63"/>
      <c r="H174" s="63"/>
      <c r="I174" s="88"/>
      <c r="J174" s="88"/>
      <c r="K174" s="88"/>
      <c r="L174" s="63"/>
    </row>
    <row r="175" spans="1:12" ht="15" customHeight="1">
      <c r="A175" s="87"/>
      <c r="B175" s="87"/>
      <c r="C175" s="88"/>
      <c r="D175" s="88"/>
      <c r="E175" s="88"/>
      <c r="F175" s="88"/>
      <c r="G175" s="63" t="s">
        <v>212</v>
      </c>
      <c r="H175" s="63"/>
      <c r="I175" s="88"/>
      <c r="J175" s="88"/>
      <c r="K175" s="88"/>
      <c r="L175" s="63"/>
    </row>
    <row r="176" spans="1:12" ht="31.5" customHeight="1">
      <c r="A176" s="87"/>
      <c r="B176" s="87"/>
      <c r="C176" s="88"/>
      <c r="D176" s="88"/>
      <c r="E176" s="88"/>
      <c r="F176" s="88"/>
      <c r="G176" s="63" t="s">
        <v>213</v>
      </c>
      <c r="H176" s="63"/>
      <c r="I176" s="88"/>
      <c r="J176" s="88"/>
      <c r="K176" s="88"/>
      <c r="L176" s="63"/>
    </row>
    <row r="177" spans="1:12" ht="30" customHeight="1">
      <c r="A177" s="87"/>
      <c r="B177" s="87"/>
      <c r="C177" s="88"/>
      <c r="D177" s="88"/>
      <c r="E177" s="88"/>
      <c r="F177" s="88"/>
      <c r="G177" s="66" t="s">
        <v>214</v>
      </c>
      <c r="H177" s="67"/>
      <c r="I177" s="88"/>
      <c r="J177" s="88"/>
      <c r="K177" s="88"/>
      <c r="L177" s="63"/>
    </row>
    <row r="178" spans="1:12" ht="15.75" customHeight="1">
      <c r="A178" s="87"/>
      <c r="B178" s="87"/>
      <c r="C178" s="88"/>
      <c r="D178" s="88"/>
      <c r="E178" s="88"/>
      <c r="F178" s="88"/>
      <c r="G178" s="124"/>
      <c r="H178" s="125"/>
      <c r="I178" s="88"/>
      <c r="J178" s="88"/>
      <c r="K178" s="88"/>
      <c r="L178" s="63" t="s">
        <v>79</v>
      </c>
    </row>
    <row r="179" spans="1:12" ht="46.5" customHeight="1">
      <c r="A179" s="87"/>
      <c r="B179" s="87"/>
      <c r="C179" s="88"/>
      <c r="D179" s="88"/>
      <c r="E179" s="88"/>
      <c r="F179" s="88"/>
      <c r="G179" s="126"/>
      <c r="H179" s="127"/>
      <c r="I179" s="88"/>
      <c r="J179" s="88"/>
      <c r="K179" s="88"/>
      <c r="L179" s="63"/>
    </row>
    <row r="180" spans="1:12" ht="15" customHeight="1">
      <c r="A180" s="87" t="s">
        <v>215</v>
      </c>
      <c r="B180" s="87" t="s">
        <v>216</v>
      </c>
      <c r="C180" s="88" t="s">
        <v>160</v>
      </c>
      <c r="D180" s="128">
        <v>4</v>
      </c>
      <c r="E180" s="128">
        <v>4</v>
      </c>
      <c r="F180" s="128">
        <f>E180*D180</f>
        <v>16</v>
      </c>
      <c r="G180" s="119" t="s">
        <v>217</v>
      </c>
      <c r="H180" s="120"/>
      <c r="I180" s="128">
        <v>2</v>
      </c>
      <c r="J180" s="128">
        <f>E180</f>
        <v>4</v>
      </c>
      <c r="K180" s="128">
        <f>J180*I180</f>
        <v>8</v>
      </c>
      <c r="L180" s="63" t="s">
        <v>79</v>
      </c>
    </row>
    <row r="181" spans="1:12" ht="6" customHeight="1">
      <c r="A181" s="87"/>
      <c r="B181" s="87"/>
      <c r="C181" s="88"/>
      <c r="D181" s="129"/>
      <c r="E181" s="129"/>
      <c r="F181" s="129"/>
      <c r="G181" s="66" t="s">
        <v>218</v>
      </c>
      <c r="H181" s="67"/>
      <c r="I181" s="129"/>
      <c r="J181" s="129"/>
      <c r="K181" s="129"/>
      <c r="L181" s="63"/>
    </row>
    <row r="182" spans="1:12" ht="24" customHeight="1">
      <c r="A182" s="87"/>
      <c r="B182" s="87"/>
      <c r="C182" s="88"/>
      <c r="D182" s="78"/>
      <c r="E182" s="79"/>
      <c r="F182" s="80"/>
      <c r="G182" s="68"/>
      <c r="H182" s="69"/>
      <c r="I182" s="78"/>
      <c r="J182" s="79"/>
      <c r="K182" s="80"/>
      <c r="L182" s="63"/>
    </row>
    <row r="183" spans="1:12">
      <c r="A183" s="87"/>
      <c r="B183" s="87"/>
      <c r="C183" s="88"/>
      <c r="D183" s="81"/>
      <c r="E183" s="82"/>
      <c r="F183" s="83"/>
      <c r="G183" s="63" t="s">
        <v>219</v>
      </c>
      <c r="H183" s="63"/>
      <c r="I183" s="81"/>
      <c r="J183" s="82"/>
      <c r="K183" s="83"/>
      <c r="L183" s="63"/>
    </row>
    <row r="184" spans="1:12">
      <c r="A184" s="87"/>
      <c r="B184" s="87"/>
      <c r="C184" s="88"/>
      <c r="D184" s="81"/>
      <c r="E184" s="82"/>
      <c r="F184" s="83"/>
      <c r="G184" s="63" t="s">
        <v>220</v>
      </c>
      <c r="H184" s="63"/>
      <c r="I184" s="81"/>
      <c r="J184" s="82"/>
      <c r="K184" s="83"/>
      <c r="L184" s="63"/>
    </row>
    <row r="185" spans="1:12">
      <c r="A185" s="87"/>
      <c r="B185" s="87"/>
      <c r="C185" s="88"/>
      <c r="D185" s="81"/>
      <c r="E185" s="82"/>
      <c r="F185" s="83"/>
      <c r="G185" s="63" t="s">
        <v>221</v>
      </c>
      <c r="H185" s="63"/>
      <c r="I185" s="81"/>
      <c r="J185" s="82"/>
      <c r="K185" s="83"/>
      <c r="L185" s="63"/>
    </row>
    <row r="186" spans="1:12" ht="30" customHeight="1">
      <c r="A186" s="87"/>
      <c r="B186" s="87"/>
      <c r="C186" s="88"/>
      <c r="D186" s="81"/>
      <c r="E186" s="82"/>
      <c r="F186" s="83"/>
      <c r="G186" s="119" t="s">
        <v>222</v>
      </c>
      <c r="H186" s="120"/>
      <c r="I186" s="81"/>
      <c r="J186" s="82"/>
      <c r="K186" s="83"/>
      <c r="L186" s="63"/>
    </row>
    <row r="187" spans="1:12" ht="30" customHeight="1">
      <c r="A187" s="87"/>
      <c r="B187" s="87"/>
      <c r="C187" s="88"/>
      <c r="D187" s="81"/>
      <c r="E187" s="82"/>
      <c r="F187" s="83"/>
      <c r="G187" s="63" t="s">
        <v>223</v>
      </c>
      <c r="H187" s="63"/>
      <c r="I187" s="81"/>
      <c r="J187" s="82"/>
      <c r="K187" s="83"/>
      <c r="L187" s="63"/>
    </row>
    <row r="188" spans="1:12" ht="45" customHeight="1">
      <c r="A188" s="87"/>
      <c r="B188" s="87"/>
      <c r="C188" s="88"/>
      <c r="D188" s="84"/>
      <c r="E188" s="85"/>
      <c r="F188" s="86"/>
      <c r="G188" s="119" t="s">
        <v>224</v>
      </c>
      <c r="H188" s="120"/>
      <c r="I188" s="84"/>
      <c r="J188" s="85"/>
      <c r="K188" s="86"/>
      <c r="L188" s="63"/>
    </row>
    <row r="189" spans="1:12" ht="21" customHeight="1">
      <c r="A189" s="87" t="s">
        <v>225</v>
      </c>
      <c r="B189" s="87" t="s">
        <v>226</v>
      </c>
      <c r="C189" s="88" t="s">
        <v>160</v>
      </c>
      <c r="D189" s="50">
        <v>4</v>
      </c>
      <c r="E189" s="50">
        <v>5</v>
      </c>
      <c r="F189" s="50">
        <f>E189*D189</f>
        <v>20</v>
      </c>
      <c r="G189" s="63" t="s">
        <v>227</v>
      </c>
      <c r="H189" s="63"/>
      <c r="I189" s="50">
        <v>1</v>
      </c>
      <c r="J189" s="50">
        <f>E189</f>
        <v>5</v>
      </c>
      <c r="K189" s="50">
        <f>J189*I189</f>
        <v>5</v>
      </c>
      <c r="L189" s="63" t="s">
        <v>79</v>
      </c>
    </row>
    <row r="190" spans="1:12" ht="9" customHeight="1">
      <c r="A190" s="87"/>
      <c r="B190" s="87"/>
      <c r="C190" s="88"/>
      <c r="D190" s="88"/>
      <c r="E190" s="88"/>
      <c r="F190" s="88"/>
      <c r="G190" s="63"/>
      <c r="H190" s="63"/>
      <c r="I190" s="88"/>
      <c r="J190" s="88"/>
      <c r="K190" s="88"/>
      <c r="L190" s="63"/>
    </row>
    <row r="191" spans="1:12">
      <c r="A191" s="87"/>
      <c r="B191" s="87"/>
      <c r="C191" s="88"/>
      <c r="D191" s="88"/>
      <c r="E191" s="88"/>
      <c r="F191" s="88"/>
      <c r="G191" s="63" t="s">
        <v>228</v>
      </c>
      <c r="H191" s="63"/>
      <c r="I191" s="88"/>
      <c r="J191" s="88"/>
      <c r="K191" s="88"/>
      <c r="L191" s="63"/>
    </row>
    <row r="192" spans="1:12">
      <c r="A192" s="87"/>
      <c r="B192" s="87"/>
      <c r="C192" s="88"/>
      <c r="D192" s="88"/>
      <c r="E192" s="88"/>
      <c r="F192" s="88"/>
      <c r="G192" s="63" t="s">
        <v>229</v>
      </c>
      <c r="H192" s="63"/>
      <c r="I192" s="88"/>
      <c r="J192" s="88"/>
      <c r="K192" s="88"/>
      <c r="L192" s="63"/>
    </row>
    <row r="193" spans="1:12">
      <c r="A193" s="87"/>
      <c r="B193" s="87"/>
      <c r="C193" s="88"/>
      <c r="D193" s="88"/>
      <c r="E193" s="88"/>
      <c r="F193" s="88"/>
      <c r="G193" s="121" t="s">
        <v>230</v>
      </c>
      <c r="H193" s="121"/>
      <c r="I193" s="88"/>
      <c r="J193" s="88"/>
      <c r="K193" s="88"/>
      <c r="L193" s="63"/>
    </row>
    <row r="194" spans="1:12" ht="21" customHeight="1">
      <c r="A194" s="87" t="s">
        <v>231</v>
      </c>
      <c r="B194" s="87" t="s">
        <v>232</v>
      </c>
      <c r="C194" s="88" t="s">
        <v>160</v>
      </c>
      <c r="D194" s="50">
        <v>4</v>
      </c>
      <c r="E194" s="50">
        <v>4</v>
      </c>
      <c r="F194" s="50">
        <f>E194*D194</f>
        <v>16</v>
      </c>
      <c r="G194" s="63" t="s">
        <v>233</v>
      </c>
      <c r="H194" s="63"/>
      <c r="I194" s="50">
        <v>2</v>
      </c>
      <c r="J194" s="50">
        <f>E194</f>
        <v>4</v>
      </c>
      <c r="K194" s="50">
        <f>J194*I194</f>
        <v>8</v>
      </c>
      <c r="L194" s="63" t="s">
        <v>79</v>
      </c>
    </row>
    <row r="195" spans="1:12" ht="9" customHeight="1">
      <c r="A195" s="87"/>
      <c r="B195" s="87"/>
      <c r="C195" s="88"/>
      <c r="D195" s="88"/>
      <c r="E195" s="88"/>
      <c r="F195" s="88"/>
      <c r="G195" s="63"/>
      <c r="H195" s="63"/>
      <c r="I195" s="88"/>
      <c r="J195" s="88"/>
      <c r="K195" s="88"/>
      <c r="L195" s="63"/>
    </row>
    <row r="196" spans="1:12">
      <c r="A196" s="87"/>
      <c r="B196" s="87"/>
      <c r="C196" s="88"/>
      <c r="D196" s="88"/>
      <c r="E196" s="88"/>
      <c r="F196" s="88"/>
      <c r="G196" s="63" t="s">
        <v>234</v>
      </c>
      <c r="H196" s="63"/>
      <c r="I196" s="88"/>
      <c r="J196" s="88"/>
      <c r="K196" s="88"/>
      <c r="L196" s="63"/>
    </row>
    <row r="197" spans="1:12">
      <c r="A197" s="87"/>
      <c r="B197" s="87"/>
      <c r="C197" s="88"/>
      <c r="D197" s="88"/>
      <c r="E197" s="88"/>
      <c r="F197" s="88"/>
      <c r="G197" s="63" t="s">
        <v>235</v>
      </c>
      <c r="H197" s="63"/>
      <c r="I197" s="88"/>
      <c r="J197" s="88"/>
      <c r="K197" s="88"/>
      <c r="L197" s="63"/>
    </row>
    <row r="198" spans="1:12" ht="21" customHeight="1">
      <c r="A198" s="87" t="s">
        <v>236</v>
      </c>
      <c r="B198" s="87" t="s">
        <v>237</v>
      </c>
      <c r="C198" s="88" t="s">
        <v>143</v>
      </c>
      <c r="D198" s="50">
        <v>4</v>
      </c>
      <c r="E198" s="50">
        <v>4</v>
      </c>
      <c r="F198" s="50">
        <f>E198*D198</f>
        <v>16</v>
      </c>
      <c r="G198" s="63" t="s">
        <v>238</v>
      </c>
      <c r="H198" s="63"/>
      <c r="I198" s="50">
        <v>2</v>
      </c>
      <c r="J198" s="50">
        <f>E198</f>
        <v>4</v>
      </c>
      <c r="K198" s="50">
        <f>J198*I198</f>
        <v>8</v>
      </c>
      <c r="L198" s="63" t="s">
        <v>239</v>
      </c>
    </row>
    <row r="199" spans="1:12" ht="9" customHeight="1">
      <c r="A199" s="87"/>
      <c r="B199" s="87"/>
      <c r="C199" s="88"/>
      <c r="D199" s="88"/>
      <c r="E199" s="88"/>
      <c r="F199" s="88"/>
      <c r="G199" s="63"/>
      <c r="H199" s="63"/>
      <c r="I199" s="88"/>
      <c r="J199" s="88"/>
      <c r="K199" s="88"/>
      <c r="L199" s="63"/>
    </row>
    <row r="200" spans="1:12" ht="30" customHeight="1">
      <c r="A200" s="87"/>
      <c r="B200" s="87"/>
      <c r="C200" s="88"/>
      <c r="D200" s="88"/>
      <c r="E200" s="88"/>
      <c r="F200" s="88"/>
      <c r="G200" s="63" t="s">
        <v>240</v>
      </c>
      <c r="H200" s="63"/>
      <c r="I200" s="88"/>
      <c r="J200" s="88"/>
      <c r="K200" s="88"/>
      <c r="L200" s="63"/>
    </row>
    <row r="201" spans="1:12" ht="30" customHeight="1">
      <c r="A201" s="87"/>
      <c r="B201" s="87"/>
      <c r="C201" s="88"/>
      <c r="D201" s="88"/>
      <c r="E201" s="88"/>
      <c r="F201" s="88"/>
      <c r="G201" s="63" t="s">
        <v>241</v>
      </c>
      <c r="H201" s="63"/>
      <c r="I201" s="88"/>
      <c r="J201" s="88"/>
      <c r="K201" s="88"/>
      <c r="L201" s="63"/>
    </row>
    <row r="202" spans="1:12" ht="30" customHeight="1">
      <c r="A202" s="87"/>
      <c r="B202" s="87"/>
      <c r="C202" s="88"/>
      <c r="D202" s="88"/>
      <c r="E202" s="88"/>
      <c r="F202" s="88"/>
      <c r="G202" s="63" t="s">
        <v>242</v>
      </c>
      <c r="H202" s="63"/>
      <c r="I202" s="88"/>
      <c r="J202" s="88"/>
      <c r="K202" s="88"/>
      <c r="L202" s="63"/>
    </row>
    <row r="203" spans="1:12" ht="30" customHeight="1">
      <c r="A203" s="87"/>
      <c r="B203" s="87"/>
      <c r="C203" s="88"/>
      <c r="D203" s="88"/>
      <c r="E203" s="88"/>
      <c r="F203" s="88"/>
      <c r="G203" s="63" t="s">
        <v>243</v>
      </c>
      <c r="H203" s="63"/>
      <c r="I203" s="88"/>
      <c r="J203" s="88"/>
      <c r="K203" s="88"/>
      <c r="L203" s="63"/>
    </row>
    <row r="204" spans="1:12">
      <c r="A204" s="87"/>
      <c r="B204" s="87"/>
      <c r="C204" s="88"/>
      <c r="D204" s="88"/>
      <c r="E204" s="88"/>
      <c r="F204" s="88"/>
      <c r="G204" s="63" t="s">
        <v>244</v>
      </c>
      <c r="H204" s="63"/>
      <c r="I204" s="88"/>
      <c r="J204" s="88"/>
      <c r="K204" s="88"/>
      <c r="L204" s="63"/>
    </row>
    <row r="205" spans="1:12" ht="21" customHeight="1">
      <c r="A205" s="87" t="s">
        <v>245</v>
      </c>
      <c r="B205" s="87" t="s">
        <v>246</v>
      </c>
      <c r="C205" s="88" t="s">
        <v>143</v>
      </c>
      <c r="D205" s="50">
        <v>3</v>
      </c>
      <c r="E205" s="50">
        <v>4</v>
      </c>
      <c r="F205" s="50">
        <f>E205*D205</f>
        <v>12</v>
      </c>
      <c r="G205" s="63" t="s">
        <v>247</v>
      </c>
      <c r="H205" s="63"/>
      <c r="I205" s="50">
        <v>1</v>
      </c>
      <c r="J205" s="50">
        <f>E205</f>
        <v>4</v>
      </c>
      <c r="K205" s="50">
        <f>J205*I205</f>
        <v>4</v>
      </c>
      <c r="L205" s="63"/>
    </row>
    <row r="206" spans="1:12" ht="24" customHeight="1">
      <c r="A206" s="87"/>
      <c r="B206" s="87"/>
      <c r="C206" s="88"/>
      <c r="D206" s="88"/>
      <c r="E206" s="88"/>
      <c r="F206" s="88"/>
      <c r="G206" s="63"/>
      <c r="H206" s="63"/>
      <c r="I206" s="88"/>
      <c r="J206" s="88"/>
      <c r="K206" s="88"/>
      <c r="L206" s="63"/>
    </row>
    <row r="207" spans="1:12" ht="30" customHeight="1">
      <c r="A207" s="87"/>
      <c r="B207" s="87"/>
      <c r="C207" s="88"/>
      <c r="D207" s="88"/>
      <c r="E207" s="88"/>
      <c r="F207" s="88"/>
      <c r="G207" s="63" t="s">
        <v>248</v>
      </c>
      <c r="H207" s="63"/>
      <c r="I207" s="88"/>
      <c r="J207" s="88"/>
      <c r="K207" s="88"/>
      <c r="L207" s="63"/>
    </row>
    <row r="208" spans="1:12" ht="30" customHeight="1">
      <c r="A208" s="87"/>
      <c r="B208" s="87"/>
      <c r="C208" s="88"/>
      <c r="D208" s="88"/>
      <c r="E208" s="88"/>
      <c r="F208" s="88"/>
      <c r="G208" s="63" t="s">
        <v>249</v>
      </c>
      <c r="H208" s="63"/>
      <c r="I208" s="88"/>
      <c r="J208" s="88"/>
      <c r="K208" s="88"/>
      <c r="L208" s="63"/>
    </row>
    <row r="209" spans="1:12" ht="30" customHeight="1">
      <c r="A209" s="87"/>
      <c r="B209" s="87"/>
      <c r="C209" s="88"/>
      <c r="D209" s="88"/>
      <c r="E209" s="88"/>
      <c r="F209" s="88"/>
      <c r="G209" s="63" t="s">
        <v>250</v>
      </c>
      <c r="H209" s="63"/>
      <c r="I209" s="88"/>
      <c r="J209" s="88"/>
      <c r="K209" s="88"/>
      <c r="L209" s="63"/>
    </row>
    <row r="211" spans="1:12" ht="15">
      <c r="A211" s="170" t="s">
        <v>251</v>
      </c>
      <c r="B211" s="171"/>
      <c r="C211" s="171"/>
      <c r="D211" s="171"/>
      <c r="E211" s="171"/>
      <c r="F211" s="171"/>
      <c r="G211" s="171"/>
      <c r="H211" s="171"/>
      <c r="I211" s="171"/>
      <c r="J211" s="171"/>
      <c r="K211" s="171"/>
      <c r="L211" s="172"/>
    </row>
    <row r="212" spans="1:12" ht="30" customHeight="1">
      <c r="A212" s="130" t="s">
        <v>252</v>
      </c>
      <c r="B212" s="131"/>
      <c r="C212" s="131"/>
      <c r="D212" s="131"/>
      <c r="E212" s="131"/>
      <c r="F212" s="131"/>
      <c r="G212" s="131"/>
      <c r="H212" s="131"/>
      <c r="I212" s="131"/>
      <c r="J212" s="131"/>
      <c r="K212" s="131"/>
      <c r="L212" s="132"/>
    </row>
    <row r="213" spans="1:12" ht="21" customHeight="1">
      <c r="A213" s="87" t="s">
        <v>253</v>
      </c>
      <c r="B213" s="87" t="s">
        <v>254</v>
      </c>
      <c r="C213" s="88" t="s">
        <v>30</v>
      </c>
      <c r="D213" s="50">
        <v>5</v>
      </c>
      <c r="E213" s="50">
        <v>4</v>
      </c>
      <c r="F213" s="50">
        <f>E213*D213</f>
        <v>20</v>
      </c>
      <c r="G213" s="63" t="s">
        <v>255</v>
      </c>
      <c r="H213" s="63"/>
      <c r="I213" s="50">
        <v>2</v>
      </c>
      <c r="J213" s="50">
        <f>E213</f>
        <v>4</v>
      </c>
      <c r="K213" s="50">
        <f>J213*I213</f>
        <v>8</v>
      </c>
      <c r="L213" s="169"/>
    </row>
    <row r="214" spans="1:12" ht="9" customHeight="1">
      <c r="A214" s="87"/>
      <c r="B214" s="87"/>
      <c r="C214" s="88"/>
      <c r="D214" s="88"/>
      <c r="E214" s="88"/>
      <c r="F214" s="88"/>
      <c r="G214" s="63"/>
      <c r="H214" s="63"/>
      <c r="I214" s="88"/>
      <c r="J214" s="88"/>
      <c r="K214" s="88"/>
      <c r="L214" s="169"/>
    </row>
    <row r="215" spans="1:12" ht="63" customHeight="1">
      <c r="A215" s="87"/>
      <c r="B215" s="87"/>
      <c r="C215" s="88"/>
      <c r="D215" s="88"/>
      <c r="E215" s="88"/>
      <c r="F215" s="88"/>
      <c r="G215" s="119"/>
      <c r="H215" s="120"/>
      <c r="I215" s="88"/>
      <c r="J215" s="88"/>
      <c r="K215" s="88"/>
      <c r="L215" s="169"/>
    </row>
    <row r="216" spans="1:12" ht="21" customHeight="1">
      <c r="A216" s="87" t="s">
        <v>256</v>
      </c>
      <c r="B216" s="87" t="s">
        <v>257</v>
      </c>
      <c r="C216" s="88" t="s">
        <v>160</v>
      </c>
      <c r="D216" s="50">
        <v>5</v>
      </c>
      <c r="E216" s="50">
        <v>4</v>
      </c>
      <c r="F216" s="50">
        <f>E216*D216</f>
        <v>20</v>
      </c>
      <c r="G216" s="63" t="s">
        <v>258</v>
      </c>
      <c r="H216" s="63"/>
      <c r="I216" s="50">
        <v>2</v>
      </c>
      <c r="J216" s="50">
        <f>E216</f>
        <v>4</v>
      </c>
      <c r="K216" s="50">
        <f>J216*I216</f>
        <v>8</v>
      </c>
      <c r="L216" s="169"/>
    </row>
    <row r="217" spans="1:12" ht="9" customHeight="1">
      <c r="A217" s="87"/>
      <c r="B217" s="87"/>
      <c r="C217" s="88"/>
      <c r="D217" s="88"/>
      <c r="E217" s="88"/>
      <c r="F217" s="88"/>
      <c r="G217" s="63"/>
      <c r="H217" s="63"/>
      <c r="I217" s="88"/>
      <c r="J217" s="88"/>
      <c r="K217" s="88"/>
      <c r="L217" s="169"/>
    </row>
    <row r="218" spans="1:12" ht="78" customHeight="1">
      <c r="A218" s="87"/>
      <c r="B218" s="87"/>
      <c r="C218" s="88"/>
      <c r="D218" s="88"/>
      <c r="E218" s="88"/>
      <c r="F218" s="88"/>
      <c r="G218" s="119"/>
      <c r="H218" s="120"/>
      <c r="I218" s="88"/>
      <c r="J218" s="88"/>
      <c r="K218" s="88"/>
      <c r="L218" s="169"/>
    </row>
    <row r="219" spans="1:12" ht="21" customHeight="1">
      <c r="A219" s="87" t="s">
        <v>256</v>
      </c>
      <c r="B219" s="87" t="s">
        <v>259</v>
      </c>
      <c r="C219" s="88" t="s">
        <v>71</v>
      </c>
      <c r="D219" s="50">
        <v>4</v>
      </c>
      <c r="E219" s="50">
        <v>4</v>
      </c>
      <c r="F219" s="50">
        <f>E219*D219</f>
        <v>16</v>
      </c>
      <c r="G219" s="63" t="s">
        <v>260</v>
      </c>
      <c r="H219" s="63"/>
      <c r="I219" s="50">
        <v>2</v>
      </c>
      <c r="J219" s="50">
        <f>E219</f>
        <v>4</v>
      </c>
      <c r="K219" s="50">
        <f>J219*I219</f>
        <v>8</v>
      </c>
      <c r="L219" s="63" t="s">
        <v>261</v>
      </c>
    </row>
    <row r="220" spans="1:12" ht="9" customHeight="1">
      <c r="A220" s="87"/>
      <c r="B220" s="87"/>
      <c r="C220" s="88"/>
      <c r="D220" s="88"/>
      <c r="E220" s="88"/>
      <c r="F220" s="88"/>
      <c r="G220" s="63"/>
      <c r="H220" s="63"/>
      <c r="I220" s="88"/>
      <c r="J220" s="88"/>
      <c r="K220" s="88"/>
      <c r="L220" s="63"/>
    </row>
    <row r="221" spans="1:12" ht="30" customHeight="1">
      <c r="A221" s="87"/>
      <c r="B221" s="87"/>
      <c r="C221" s="88"/>
      <c r="D221" s="88"/>
      <c r="E221" s="88"/>
      <c r="F221" s="88"/>
      <c r="G221" s="63" t="s">
        <v>262</v>
      </c>
      <c r="H221" s="63"/>
      <c r="I221" s="88"/>
      <c r="J221" s="88"/>
      <c r="K221" s="88"/>
      <c r="L221" s="63"/>
    </row>
    <row r="222" spans="1:12" ht="15" customHeight="1">
      <c r="A222" s="87"/>
      <c r="B222" s="87"/>
      <c r="C222" s="88"/>
      <c r="D222" s="88"/>
      <c r="E222" s="88"/>
      <c r="F222" s="88"/>
      <c r="G222" s="63" t="s">
        <v>263</v>
      </c>
      <c r="H222" s="63"/>
      <c r="I222" s="88"/>
      <c r="J222" s="88"/>
      <c r="K222" s="88"/>
      <c r="L222" s="63"/>
    </row>
    <row r="223" spans="1:12" ht="111.75" customHeight="1">
      <c r="A223" s="87"/>
      <c r="B223" s="87"/>
      <c r="C223" s="88"/>
      <c r="D223" s="88"/>
      <c r="E223" s="88"/>
      <c r="F223" s="88"/>
      <c r="G223" s="63"/>
      <c r="H223" s="63"/>
      <c r="I223" s="88"/>
      <c r="J223" s="88"/>
      <c r="K223" s="88"/>
      <c r="L223" s="63"/>
    </row>
    <row r="224" spans="1:12" ht="21" customHeight="1">
      <c r="A224" s="87" t="s">
        <v>253</v>
      </c>
      <c r="B224" s="87" t="s">
        <v>264</v>
      </c>
      <c r="C224" s="88" t="s">
        <v>98</v>
      </c>
      <c r="D224" s="50">
        <v>4</v>
      </c>
      <c r="E224" s="50">
        <v>3</v>
      </c>
      <c r="F224" s="50">
        <f>E224*D224</f>
        <v>12</v>
      </c>
      <c r="G224" s="63" t="s">
        <v>265</v>
      </c>
      <c r="H224" s="63"/>
      <c r="I224" s="50">
        <v>2</v>
      </c>
      <c r="J224" s="50">
        <f>E224</f>
        <v>3</v>
      </c>
      <c r="K224" s="50">
        <f>J224*I224</f>
        <v>6</v>
      </c>
      <c r="L224" s="134"/>
    </row>
    <row r="225" spans="1:12" ht="24" customHeight="1">
      <c r="A225" s="87"/>
      <c r="B225" s="87"/>
      <c r="C225" s="88"/>
      <c r="D225" s="88"/>
      <c r="E225" s="88"/>
      <c r="F225" s="88"/>
      <c r="G225" s="63"/>
      <c r="H225" s="63"/>
      <c r="I225" s="88"/>
      <c r="J225" s="88"/>
      <c r="K225" s="88"/>
      <c r="L225" s="135"/>
    </row>
    <row r="226" spans="1:12" ht="30" customHeight="1">
      <c r="A226" s="87"/>
      <c r="B226" s="87"/>
      <c r="C226" s="88"/>
      <c r="D226" s="88"/>
      <c r="E226" s="88"/>
      <c r="F226" s="88"/>
      <c r="G226" s="63" t="s">
        <v>266</v>
      </c>
      <c r="H226" s="63"/>
      <c r="I226" s="88"/>
      <c r="J226" s="88"/>
      <c r="K226" s="88"/>
      <c r="L226" s="135"/>
    </row>
    <row r="227" spans="1:12" ht="30" customHeight="1">
      <c r="A227" s="87"/>
      <c r="B227" s="87"/>
      <c r="C227" s="88"/>
      <c r="D227" s="88"/>
      <c r="E227" s="88"/>
      <c r="F227" s="88"/>
      <c r="G227" s="63" t="s">
        <v>267</v>
      </c>
      <c r="H227" s="63"/>
      <c r="I227" s="88"/>
      <c r="J227" s="88"/>
      <c r="K227" s="88"/>
      <c r="L227" s="135"/>
    </row>
    <row r="228" spans="1:12" ht="15" customHeight="1">
      <c r="A228" s="87" t="s">
        <v>268</v>
      </c>
      <c r="B228" s="87" t="s">
        <v>264</v>
      </c>
      <c r="C228" s="88" t="s">
        <v>269</v>
      </c>
      <c r="D228" s="128">
        <v>5</v>
      </c>
      <c r="E228" s="128">
        <v>4</v>
      </c>
      <c r="F228" s="128">
        <f>E228*D228</f>
        <v>20</v>
      </c>
      <c r="G228" s="119" t="s">
        <v>270</v>
      </c>
      <c r="H228" s="120"/>
      <c r="I228" s="128">
        <v>2</v>
      </c>
      <c r="J228" s="128">
        <f>E228</f>
        <v>4</v>
      </c>
      <c r="K228" s="128">
        <f>J228*I228</f>
        <v>8</v>
      </c>
      <c r="L228" s="63"/>
    </row>
    <row r="229" spans="1:12" ht="6" customHeight="1">
      <c r="A229" s="87"/>
      <c r="B229" s="87"/>
      <c r="C229" s="88"/>
      <c r="D229" s="129"/>
      <c r="E229" s="129"/>
      <c r="F229" s="129"/>
      <c r="G229" s="66" t="s">
        <v>271</v>
      </c>
      <c r="H229" s="67"/>
      <c r="I229" s="129"/>
      <c r="J229" s="129"/>
      <c r="K229" s="129"/>
      <c r="L229" s="63"/>
    </row>
    <row r="230" spans="1:12" ht="24" customHeight="1">
      <c r="A230" s="87"/>
      <c r="B230" s="87"/>
      <c r="C230" s="88"/>
      <c r="D230" s="78"/>
      <c r="E230" s="79"/>
      <c r="F230" s="80"/>
      <c r="G230" s="68"/>
      <c r="H230" s="69"/>
      <c r="I230" s="78"/>
      <c r="J230" s="79"/>
      <c r="K230" s="80"/>
      <c r="L230" s="63"/>
    </row>
    <row r="231" spans="1:12" ht="16.5" customHeight="1">
      <c r="A231" s="87"/>
      <c r="B231" s="87"/>
      <c r="C231" s="88"/>
      <c r="D231" s="84"/>
      <c r="E231" s="85"/>
      <c r="F231" s="86"/>
      <c r="G231" s="63"/>
      <c r="H231" s="63"/>
      <c r="I231" s="84"/>
      <c r="J231" s="85"/>
      <c r="K231" s="86"/>
      <c r="L231" s="63"/>
    </row>
    <row r="233" spans="1:12" ht="15">
      <c r="A233" s="170" t="s">
        <v>272</v>
      </c>
      <c r="B233" s="171"/>
      <c r="C233" s="171"/>
      <c r="D233" s="171"/>
      <c r="E233" s="171"/>
      <c r="F233" s="171"/>
      <c r="G233" s="171"/>
      <c r="H233" s="171"/>
      <c r="I233" s="171"/>
      <c r="J233" s="171"/>
      <c r="K233" s="171"/>
      <c r="L233" s="172"/>
    </row>
    <row r="234" spans="1:12" ht="30" customHeight="1">
      <c r="A234" s="130" t="s">
        <v>273</v>
      </c>
      <c r="B234" s="131"/>
      <c r="C234" s="131"/>
      <c r="D234" s="131"/>
      <c r="E234" s="131"/>
      <c r="F234" s="131"/>
      <c r="G234" s="131"/>
      <c r="H234" s="131"/>
      <c r="I234" s="131"/>
      <c r="J234" s="131"/>
      <c r="K234" s="131"/>
      <c r="L234" s="132"/>
    </row>
    <row r="235" spans="1:12" ht="21" customHeight="1">
      <c r="A235" s="87" t="s">
        <v>274</v>
      </c>
      <c r="B235" s="87" t="s">
        <v>87</v>
      </c>
      <c r="C235" s="88" t="s">
        <v>71</v>
      </c>
      <c r="D235" s="50">
        <v>5</v>
      </c>
      <c r="E235" s="50">
        <v>5</v>
      </c>
      <c r="F235" s="50">
        <f>E235*D235</f>
        <v>25</v>
      </c>
      <c r="G235" s="63" t="s">
        <v>275</v>
      </c>
      <c r="H235" s="63"/>
      <c r="I235" s="50">
        <v>2</v>
      </c>
      <c r="J235" s="50">
        <v>4</v>
      </c>
      <c r="K235" s="50">
        <f>J235*I235</f>
        <v>8</v>
      </c>
      <c r="L235" s="60" t="s">
        <v>276</v>
      </c>
    </row>
    <row r="236" spans="1:12" ht="9" customHeight="1">
      <c r="A236" s="87"/>
      <c r="B236" s="87"/>
      <c r="C236" s="88"/>
      <c r="D236" s="88"/>
      <c r="E236" s="88"/>
      <c r="F236" s="88"/>
      <c r="G236" s="63"/>
      <c r="H236" s="63"/>
      <c r="I236" s="88"/>
      <c r="J236" s="88"/>
      <c r="K236" s="88"/>
      <c r="L236" s="61"/>
    </row>
    <row r="237" spans="1:12" ht="15" customHeight="1">
      <c r="A237" s="87"/>
      <c r="B237" s="87"/>
      <c r="C237" s="88"/>
      <c r="D237" s="88"/>
      <c r="E237" s="88"/>
      <c r="F237" s="88"/>
      <c r="G237" s="63" t="s">
        <v>277</v>
      </c>
      <c r="H237" s="63"/>
      <c r="I237" s="88"/>
      <c r="J237" s="88"/>
      <c r="K237" s="88"/>
      <c r="L237" s="61"/>
    </row>
    <row r="238" spans="1:12" ht="16.5" customHeight="1">
      <c r="A238" s="87"/>
      <c r="B238" s="87"/>
      <c r="C238" s="88"/>
      <c r="D238" s="88"/>
      <c r="E238" s="88"/>
      <c r="F238" s="88"/>
      <c r="G238" s="66" t="s">
        <v>278</v>
      </c>
      <c r="H238" s="67"/>
      <c r="I238" s="88"/>
      <c r="J238" s="88"/>
      <c r="K238" s="88"/>
      <c r="L238" s="62"/>
    </row>
    <row r="239" spans="1:12" ht="15" customHeight="1">
      <c r="A239" s="87"/>
      <c r="B239" s="87"/>
      <c r="C239" s="88"/>
      <c r="D239" s="88"/>
      <c r="E239" s="88"/>
      <c r="F239" s="88"/>
      <c r="G239" s="68"/>
      <c r="H239" s="69"/>
      <c r="I239" s="88"/>
      <c r="J239" s="88"/>
      <c r="K239" s="88"/>
      <c r="L239" s="60" t="s">
        <v>279</v>
      </c>
    </row>
    <row r="240" spans="1:12" ht="45" customHeight="1">
      <c r="A240" s="87"/>
      <c r="B240" s="87"/>
      <c r="C240" s="88"/>
      <c r="D240" s="88"/>
      <c r="E240" s="88"/>
      <c r="F240" s="88"/>
      <c r="G240" s="63" t="s">
        <v>280</v>
      </c>
      <c r="H240" s="63"/>
      <c r="I240" s="88"/>
      <c r="J240" s="88"/>
      <c r="K240" s="88"/>
      <c r="L240" s="61"/>
    </row>
    <row r="241" spans="1:12" ht="16.5" customHeight="1">
      <c r="A241" s="87"/>
      <c r="B241" s="87"/>
      <c r="C241" s="88"/>
      <c r="D241" s="88"/>
      <c r="E241" s="88"/>
      <c r="F241" s="88"/>
      <c r="G241" s="119"/>
      <c r="H241" s="120"/>
      <c r="I241" s="88"/>
      <c r="J241" s="88"/>
      <c r="K241" s="88"/>
      <c r="L241" s="62"/>
    </row>
    <row r="242" spans="1:12" ht="21" customHeight="1">
      <c r="A242" s="87" t="s">
        <v>281</v>
      </c>
      <c r="B242" s="87" t="s">
        <v>87</v>
      </c>
      <c r="C242" s="88" t="s">
        <v>269</v>
      </c>
      <c r="D242" s="50">
        <v>5</v>
      </c>
      <c r="E242" s="50">
        <v>5</v>
      </c>
      <c r="F242" s="50">
        <f>E242*D242</f>
        <v>25</v>
      </c>
      <c r="G242" s="63" t="s">
        <v>282</v>
      </c>
      <c r="H242" s="63"/>
      <c r="I242" s="50">
        <v>2</v>
      </c>
      <c r="J242" s="50">
        <v>4</v>
      </c>
      <c r="K242" s="50">
        <f>J242*I242</f>
        <v>8</v>
      </c>
      <c r="L242" s="63" t="s">
        <v>283</v>
      </c>
    </row>
    <row r="243" spans="1:12" ht="9" customHeight="1">
      <c r="A243" s="87"/>
      <c r="B243" s="87"/>
      <c r="C243" s="88"/>
      <c r="D243" s="88"/>
      <c r="E243" s="88"/>
      <c r="F243" s="88"/>
      <c r="G243" s="63"/>
      <c r="H243" s="63"/>
      <c r="I243" s="88"/>
      <c r="J243" s="88"/>
      <c r="K243" s="88"/>
      <c r="L243" s="63"/>
    </row>
    <row r="244" spans="1:12" ht="30" customHeight="1">
      <c r="A244" s="87"/>
      <c r="B244" s="87"/>
      <c r="C244" s="88"/>
      <c r="D244" s="88"/>
      <c r="E244" s="88"/>
      <c r="F244" s="88"/>
      <c r="G244" s="63" t="s">
        <v>284</v>
      </c>
      <c r="H244" s="63"/>
      <c r="I244" s="88"/>
      <c r="J244" s="88"/>
      <c r="K244" s="88"/>
      <c r="L244" s="63"/>
    </row>
    <row r="245" spans="1:12" ht="32.25" customHeight="1">
      <c r="A245" s="87"/>
      <c r="B245" s="87"/>
      <c r="C245" s="88"/>
      <c r="D245" s="88"/>
      <c r="E245" s="88"/>
      <c r="F245" s="88"/>
      <c r="G245" s="63"/>
      <c r="H245" s="63"/>
      <c r="I245" s="88"/>
      <c r="J245" s="88"/>
      <c r="K245" s="88"/>
      <c r="L245" s="63"/>
    </row>
    <row r="246" spans="1:12" ht="21" customHeight="1">
      <c r="A246" s="87" t="s">
        <v>285</v>
      </c>
      <c r="B246" s="87" t="s">
        <v>87</v>
      </c>
      <c r="C246" s="88" t="s">
        <v>143</v>
      </c>
      <c r="D246" s="50">
        <v>5</v>
      </c>
      <c r="E246" s="50">
        <v>5</v>
      </c>
      <c r="F246" s="50">
        <f>E246*D246</f>
        <v>25</v>
      </c>
      <c r="G246" s="63" t="s">
        <v>286</v>
      </c>
      <c r="H246" s="63"/>
      <c r="I246" s="50">
        <v>2</v>
      </c>
      <c r="J246" s="50">
        <v>3</v>
      </c>
      <c r="K246" s="50">
        <f>J246*I246</f>
        <v>6</v>
      </c>
      <c r="L246" s="63" t="s">
        <v>287</v>
      </c>
    </row>
    <row r="247" spans="1:12" ht="39" customHeight="1">
      <c r="A247" s="87"/>
      <c r="B247" s="87"/>
      <c r="C247" s="88"/>
      <c r="D247" s="88"/>
      <c r="E247" s="88"/>
      <c r="F247" s="88"/>
      <c r="G247" s="63"/>
      <c r="H247" s="63"/>
      <c r="I247" s="88"/>
      <c r="J247" s="88"/>
      <c r="K247" s="88"/>
      <c r="L247" s="63"/>
    </row>
    <row r="248" spans="1:12">
      <c r="A248" s="87"/>
      <c r="B248" s="87"/>
      <c r="C248" s="88"/>
      <c r="D248" s="88"/>
      <c r="E248" s="88"/>
      <c r="F248" s="88"/>
      <c r="G248" s="63" t="s">
        <v>288</v>
      </c>
      <c r="H248" s="63"/>
      <c r="I248" s="88"/>
      <c r="J248" s="88"/>
      <c r="K248" s="88"/>
      <c r="L248" s="63"/>
    </row>
    <row r="249" spans="1:12" ht="31.5" customHeight="1">
      <c r="A249" s="87"/>
      <c r="B249" s="87"/>
      <c r="C249" s="88"/>
      <c r="D249" s="88"/>
      <c r="E249" s="88"/>
      <c r="F249" s="88"/>
      <c r="G249" s="63"/>
      <c r="H249" s="63"/>
      <c r="I249" s="88"/>
      <c r="J249" s="88"/>
      <c r="K249" s="88"/>
      <c r="L249" s="63"/>
    </row>
    <row r="251" spans="1:12" ht="15">
      <c r="A251" s="166" t="s">
        <v>289</v>
      </c>
      <c r="B251" s="167"/>
      <c r="C251" s="167"/>
      <c r="D251" s="167"/>
      <c r="E251" s="167"/>
      <c r="F251" s="167"/>
      <c r="G251" s="167"/>
      <c r="H251" s="167"/>
      <c r="I251" s="167"/>
      <c r="J251" s="167"/>
      <c r="K251" s="167"/>
      <c r="L251" s="168"/>
    </row>
    <row r="252" spans="1:12" ht="21" customHeight="1">
      <c r="A252" s="87" t="s">
        <v>290</v>
      </c>
      <c r="B252" s="87" t="s">
        <v>291</v>
      </c>
      <c r="C252" s="88" t="s">
        <v>71</v>
      </c>
      <c r="D252" s="50">
        <v>4</v>
      </c>
      <c r="E252" s="50">
        <v>3</v>
      </c>
      <c r="F252" s="50">
        <f>E252*D252</f>
        <v>12</v>
      </c>
      <c r="G252" s="63" t="s">
        <v>292</v>
      </c>
      <c r="H252" s="63"/>
      <c r="I252" s="50">
        <v>1</v>
      </c>
      <c r="J252" s="50">
        <f>E252</f>
        <v>3</v>
      </c>
      <c r="K252" s="50">
        <f>J252*I252</f>
        <v>3</v>
      </c>
      <c r="L252" s="133" t="s">
        <v>293</v>
      </c>
    </row>
    <row r="253" spans="1:12" ht="9" customHeight="1">
      <c r="A253" s="87"/>
      <c r="B253" s="87"/>
      <c r="C253" s="88"/>
      <c r="D253" s="88"/>
      <c r="E253" s="88"/>
      <c r="F253" s="88"/>
      <c r="G253" s="63"/>
      <c r="H253" s="63"/>
      <c r="I253" s="88"/>
      <c r="J253" s="88"/>
      <c r="K253" s="88"/>
      <c r="L253" s="133"/>
    </row>
    <row r="254" spans="1:12" ht="30" customHeight="1">
      <c r="A254" s="87"/>
      <c r="B254" s="87"/>
      <c r="C254" s="88"/>
      <c r="D254" s="88"/>
      <c r="E254" s="88"/>
      <c r="F254" s="88"/>
      <c r="G254" s="63" t="s">
        <v>294</v>
      </c>
      <c r="H254" s="63"/>
      <c r="I254" s="88"/>
      <c r="J254" s="88"/>
      <c r="K254" s="88"/>
      <c r="L254" s="133"/>
    </row>
    <row r="255" spans="1:12" ht="30" customHeight="1">
      <c r="A255" s="87"/>
      <c r="B255" s="87"/>
      <c r="C255" s="88"/>
      <c r="D255" s="88"/>
      <c r="E255" s="88"/>
      <c r="F255" s="88"/>
      <c r="G255" s="66" t="s">
        <v>295</v>
      </c>
      <c r="H255" s="67"/>
      <c r="I255" s="88"/>
      <c r="J255" s="88"/>
      <c r="K255" s="88"/>
      <c r="L255" s="133"/>
    </row>
    <row r="256" spans="1:12" ht="30" customHeight="1">
      <c r="A256" s="87"/>
      <c r="B256" s="87"/>
      <c r="C256" s="88"/>
      <c r="D256" s="88"/>
      <c r="E256" s="88"/>
      <c r="F256" s="88"/>
      <c r="G256" s="63" t="s">
        <v>296</v>
      </c>
      <c r="H256" s="63"/>
      <c r="I256" s="88"/>
      <c r="J256" s="88"/>
      <c r="K256" s="88"/>
      <c r="L256" s="133"/>
    </row>
    <row r="257" spans="1:12" ht="21" customHeight="1">
      <c r="A257" s="72" t="s">
        <v>297</v>
      </c>
      <c r="B257" s="72" t="s">
        <v>298</v>
      </c>
      <c r="C257" s="72" t="s">
        <v>160</v>
      </c>
      <c r="D257" s="50">
        <v>3</v>
      </c>
      <c r="E257" s="50">
        <v>5</v>
      </c>
      <c r="F257" s="50">
        <f>E257*D257</f>
        <v>15</v>
      </c>
      <c r="G257" s="63" t="s">
        <v>299</v>
      </c>
      <c r="H257" s="63"/>
      <c r="I257" s="50">
        <v>1</v>
      </c>
      <c r="J257" s="50">
        <f>E257</f>
        <v>5</v>
      </c>
      <c r="K257" s="50">
        <f>J257*I257</f>
        <v>5</v>
      </c>
      <c r="L257" s="60" t="s">
        <v>293</v>
      </c>
    </row>
    <row r="258" spans="1:12" ht="9" customHeight="1">
      <c r="A258" s="73"/>
      <c r="B258" s="73"/>
      <c r="C258" s="73"/>
      <c r="D258" s="136"/>
      <c r="E258" s="137"/>
      <c r="F258" s="138"/>
      <c r="G258" s="63"/>
      <c r="H258" s="63"/>
      <c r="I258" s="136"/>
      <c r="J258" s="137"/>
      <c r="K258" s="138"/>
      <c r="L258" s="145"/>
    </row>
    <row r="259" spans="1:12" ht="75" customHeight="1">
      <c r="A259" s="73"/>
      <c r="B259" s="73"/>
      <c r="C259" s="73"/>
      <c r="D259" s="139"/>
      <c r="E259" s="140"/>
      <c r="F259" s="141"/>
      <c r="G259" s="119" t="s">
        <v>300</v>
      </c>
      <c r="H259" s="120"/>
      <c r="I259" s="139"/>
      <c r="J259" s="140"/>
      <c r="K259" s="141"/>
      <c r="L259" s="145"/>
    </row>
    <row r="260" spans="1:12" ht="30" customHeight="1">
      <c r="A260" s="74"/>
      <c r="B260" s="74"/>
      <c r="C260" s="74"/>
      <c r="D260" s="142"/>
      <c r="E260" s="143"/>
      <c r="F260" s="144"/>
      <c r="G260" s="119" t="s">
        <v>301</v>
      </c>
      <c r="H260" s="120"/>
      <c r="I260" s="142"/>
      <c r="J260" s="143"/>
      <c r="K260" s="144"/>
      <c r="L260" s="146"/>
    </row>
    <row r="261" spans="1:12" ht="21" customHeight="1">
      <c r="A261" s="72" t="s">
        <v>302</v>
      </c>
      <c r="B261" s="72" t="s">
        <v>303</v>
      </c>
      <c r="C261" s="72" t="s">
        <v>160</v>
      </c>
      <c r="D261" s="50">
        <v>3</v>
      </c>
      <c r="E261" s="50">
        <v>5</v>
      </c>
      <c r="F261" s="50">
        <f>E261*D261</f>
        <v>15</v>
      </c>
      <c r="G261" s="63" t="s">
        <v>304</v>
      </c>
      <c r="H261" s="63"/>
      <c r="I261" s="50">
        <v>1</v>
      </c>
      <c r="J261" s="50">
        <f>E261</f>
        <v>5</v>
      </c>
      <c r="K261" s="50">
        <f>J261*I261</f>
        <v>5</v>
      </c>
      <c r="L261" s="147" t="s">
        <v>305</v>
      </c>
    </row>
    <row r="262" spans="1:12" ht="23.1" customHeight="1">
      <c r="A262" s="73"/>
      <c r="B262" s="73"/>
      <c r="C262" s="73"/>
      <c r="D262" s="173"/>
      <c r="E262" s="174"/>
      <c r="F262" s="175"/>
      <c r="G262" s="63"/>
      <c r="H262" s="63"/>
      <c r="I262" s="173"/>
      <c r="J262" s="174"/>
      <c r="K262" s="175"/>
      <c r="L262" s="148"/>
    </row>
    <row r="263" spans="1:12" ht="60" customHeight="1">
      <c r="A263" s="73"/>
      <c r="B263" s="73"/>
      <c r="C263" s="73"/>
      <c r="D263" s="176"/>
      <c r="E263" s="177"/>
      <c r="F263" s="178"/>
      <c r="G263" s="119" t="s">
        <v>306</v>
      </c>
      <c r="H263" s="120"/>
      <c r="I263" s="176"/>
      <c r="J263" s="177"/>
      <c r="K263" s="178"/>
      <c r="L263" s="148"/>
    </row>
    <row r="264" spans="1:12" ht="45" customHeight="1">
      <c r="A264" s="73"/>
      <c r="B264" s="73"/>
      <c r="C264" s="73"/>
      <c r="D264" s="176"/>
      <c r="E264" s="177"/>
      <c r="F264" s="178"/>
      <c r="G264" s="119" t="s">
        <v>307</v>
      </c>
      <c r="H264" s="120"/>
      <c r="I264" s="176"/>
      <c r="J264" s="177"/>
      <c r="K264" s="178"/>
      <c r="L264" s="148"/>
    </row>
    <row r="265" spans="1:12" ht="63.95" customHeight="1">
      <c r="A265" s="73"/>
      <c r="B265" s="73"/>
      <c r="C265" s="73"/>
      <c r="D265" s="176"/>
      <c r="E265" s="177"/>
      <c r="F265" s="178"/>
      <c r="G265" s="119" t="s">
        <v>300</v>
      </c>
      <c r="H265" s="120"/>
      <c r="I265" s="176"/>
      <c r="J265" s="177"/>
      <c r="K265" s="178"/>
      <c r="L265" s="148"/>
    </row>
    <row r="266" spans="1:12" ht="45" customHeight="1">
      <c r="A266" s="74"/>
      <c r="B266" s="74"/>
      <c r="C266" s="74"/>
      <c r="D266" s="179"/>
      <c r="E266" s="180"/>
      <c r="F266" s="181"/>
      <c r="G266" s="119" t="s">
        <v>308</v>
      </c>
      <c r="H266" s="120"/>
      <c r="I266" s="179"/>
      <c r="J266" s="180"/>
      <c r="K266" s="181"/>
      <c r="L266" s="149"/>
    </row>
    <row r="267" spans="1:12" ht="15" customHeight="1">
      <c r="A267" s="87" t="s">
        <v>309</v>
      </c>
      <c r="B267" s="87" t="s">
        <v>310</v>
      </c>
      <c r="C267" s="87" t="s">
        <v>71</v>
      </c>
      <c r="D267" s="128">
        <v>2</v>
      </c>
      <c r="E267" s="128">
        <v>3</v>
      </c>
      <c r="F267" s="128">
        <f>E267*D267</f>
        <v>6</v>
      </c>
      <c r="G267" s="119" t="s">
        <v>311</v>
      </c>
      <c r="H267" s="120"/>
      <c r="I267" s="128">
        <v>1</v>
      </c>
      <c r="J267" s="128">
        <f>E267</f>
        <v>3</v>
      </c>
      <c r="K267" s="128">
        <f>J267*I267</f>
        <v>3</v>
      </c>
      <c r="L267" s="169"/>
    </row>
    <row r="268" spans="1:12" ht="6" customHeight="1">
      <c r="A268" s="87"/>
      <c r="B268" s="87"/>
      <c r="C268" s="87"/>
      <c r="D268" s="129"/>
      <c r="E268" s="129"/>
      <c r="F268" s="129"/>
      <c r="G268" s="66" t="s">
        <v>312</v>
      </c>
      <c r="H268" s="67"/>
      <c r="I268" s="129"/>
      <c r="J268" s="129"/>
      <c r="K268" s="129"/>
      <c r="L268" s="169"/>
    </row>
    <row r="269" spans="1:12" ht="33" customHeight="1">
      <c r="A269" s="87"/>
      <c r="B269" s="87"/>
      <c r="C269" s="87"/>
      <c r="D269" s="182"/>
      <c r="E269" s="183"/>
      <c r="F269" s="184"/>
      <c r="G269" s="68"/>
      <c r="H269" s="69"/>
      <c r="I269" s="182"/>
      <c r="J269" s="183"/>
      <c r="K269" s="184"/>
      <c r="L269" s="169"/>
    </row>
    <row r="277" spans="15:15">
      <c r="O277" s="43" t="s">
        <v>313</v>
      </c>
    </row>
  </sheetData>
  <autoFilter ref="A13:L158" xr:uid="{0DEEC8AE-A9B7-4B5B-9A47-A9B3114559CA}">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mergeCells count="511">
    <mergeCell ref="L159:L162"/>
    <mergeCell ref="A257:A260"/>
    <mergeCell ref="B257:B260"/>
    <mergeCell ref="C257:C260"/>
    <mergeCell ref="D258:F260"/>
    <mergeCell ref="I258:K260"/>
    <mergeCell ref="L257:L260"/>
    <mergeCell ref="G260:H260"/>
    <mergeCell ref="G261:H262"/>
    <mergeCell ref="L261:L266"/>
    <mergeCell ref="D262:F266"/>
    <mergeCell ref="I262:K266"/>
    <mergeCell ref="G263:H263"/>
    <mergeCell ref="G264:H264"/>
    <mergeCell ref="G259:H259"/>
    <mergeCell ref="G266:H266"/>
    <mergeCell ref="G265:H265"/>
    <mergeCell ref="K180:K181"/>
    <mergeCell ref="G180:H180"/>
    <mergeCell ref="G181:H182"/>
    <mergeCell ref="D182:F188"/>
    <mergeCell ref="I182:K188"/>
    <mergeCell ref="G252:H253"/>
    <mergeCell ref="D253:F256"/>
    <mergeCell ref="D230:F231"/>
    <mergeCell ref="I230:K231"/>
    <mergeCell ref="G228:H228"/>
    <mergeCell ref="G229:H230"/>
    <mergeCell ref="A211:L211"/>
    <mergeCell ref="A213:A215"/>
    <mergeCell ref="A261:A266"/>
    <mergeCell ref="A267:A269"/>
    <mergeCell ref="A251:L251"/>
    <mergeCell ref="A252:A256"/>
    <mergeCell ref="B252:B256"/>
    <mergeCell ref="C252:C256"/>
    <mergeCell ref="L173:L177"/>
    <mergeCell ref="L178:L179"/>
    <mergeCell ref="L224:L227"/>
    <mergeCell ref="D228:D229"/>
    <mergeCell ref="E228:E229"/>
    <mergeCell ref="F228:F229"/>
    <mergeCell ref="I228:I229"/>
    <mergeCell ref="J228:J229"/>
    <mergeCell ref="K228:K229"/>
    <mergeCell ref="L88:L93"/>
    <mergeCell ref="I89:K93"/>
    <mergeCell ref="G93:H93"/>
    <mergeCell ref="D89:F93"/>
    <mergeCell ref="C88:C93"/>
    <mergeCell ref="B88:B93"/>
    <mergeCell ref="G257:H258"/>
    <mergeCell ref="A246:A249"/>
    <mergeCell ref="B246:B249"/>
    <mergeCell ref="C246:C249"/>
    <mergeCell ref="G246:H247"/>
    <mergeCell ref="L246:L249"/>
    <mergeCell ref="D247:F249"/>
    <mergeCell ref="I247:K249"/>
    <mergeCell ref="G248:H248"/>
    <mergeCell ref="G249:H249"/>
    <mergeCell ref="A242:A245"/>
    <mergeCell ref="B242:B245"/>
    <mergeCell ref="C242:C245"/>
    <mergeCell ref="G242:H243"/>
    <mergeCell ref="L242:L245"/>
    <mergeCell ref="D243:F245"/>
    <mergeCell ref="I243:K245"/>
    <mergeCell ref="G244:H244"/>
    <mergeCell ref="I253:K256"/>
    <mergeCell ref="G254:H254"/>
    <mergeCell ref="G255:H255"/>
    <mergeCell ref="G256:H256"/>
    <mergeCell ref="L252:L256"/>
    <mergeCell ref="C267:C269"/>
    <mergeCell ref="B267:B269"/>
    <mergeCell ref="E267:E268"/>
    <mergeCell ref="F267:F268"/>
    <mergeCell ref="I267:I268"/>
    <mergeCell ref="J267:J268"/>
    <mergeCell ref="K267:K268"/>
    <mergeCell ref="I269:K269"/>
    <mergeCell ref="G268:H269"/>
    <mergeCell ref="D269:F269"/>
    <mergeCell ref="B261:B266"/>
    <mergeCell ref="C261:C266"/>
    <mergeCell ref="L267:L269"/>
    <mergeCell ref="G267:H267"/>
    <mergeCell ref="D267:D268"/>
    <mergeCell ref="G245:H245"/>
    <mergeCell ref="L165:L172"/>
    <mergeCell ref="A233:L233"/>
    <mergeCell ref="A235:A241"/>
    <mergeCell ref="B235:B241"/>
    <mergeCell ref="C235:C241"/>
    <mergeCell ref="G235:H236"/>
    <mergeCell ref="D236:F241"/>
    <mergeCell ref="I236:K241"/>
    <mergeCell ref="G237:H237"/>
    <mergeCell ref="G240:H240"/>
    <mergeCell ref="G241:H241"/>
    <mergeCell ref="A212:L212"/>
    <mergeCell ref="A234:L234"/>
    <mergeCell ref="G238:H239"/>
    <mergeCell ref="L235:L238"/>
    <mergeCell ref="L239:L241"/>
    <mergeCell ref="A228:A231"/>
    <mergeCell ref="B228:B231"/>
    <mergeCell ref="C228:C231"/>
    <mergeCell ref="L228:L231"/>
    <mergeCell ref="G231:H231"/>
    <mergeCell ref="A224:A227"/>
    <mergeCell ref="B224:B227"/>
    <mergeCell ref="C224:C227"/>
    <mergeCell ref="G224:H225"/>
    <mergeCell ref="D225:F227"/>
    <mergeCell ref="I225:K227"/>
    <mergeCell ref="G226:H226"/>
    <mergeCell ref="G227:H227"/>
    <mergeCell ref="A219:A223"/>
    <mergeCell ref="B219:B223"/>
    <mergeCell ref="C219:C223"/>
    <mergeCell ref="G219:H220"/>
    <mergeCell ref="L219:L223"/>
    <mergeCell ref="D220:F223"/>
    <mergeCell ref="I220:K223"/>
    <mergeCell ref="G221:H221"/>
    <mergeCell ref="G223:H223"/>
    <mergeCell ref="G222:H222"/>
    <mergeCell ref="B213:B215"/>
    <mergeCell ref="L216:L218"/>
    <mergeCell ref="I217:K218"/>
    <mergeCell ref="G218:H218"/>
    <mergeCell ref="L213:L215"/>
    <mergeCell ref="A216:A218"/>
    <mergeCell ref="B216:B218"/>
    <mergeCell ref="C216:C218"/>
    <mergeCell ref="G216:H217"/>
    <mergeCell ref="D217:F218"/>
    <mergeCell ref="C213:C215"/>
    <mergeCell ref="G213:H214"/>
    <mergeCell ref="D214:F215"/>
    <mergeCell ref="I214:K215"/>
    <mergeCell ref="G215:H215"/>
    <mergeCell ref="A194:A197"/>
    <mergeCell ref="B194:B197"/>
    <mergeCell ref="C194:C197"/>
    <mergeCell ref="G208:H208"/>
    <mergeCell ref="G209:H209"/>
    <mergeCell ref="G205:H206"/>
    <mergeCell ref="L205:L209"/>
    <mergeCell ref="D206:F209"/>
    <mergeCell ref="I206:K209"/>
    <mergeCell ref="G207:H207"/>
    <mergeCell ref="A205:A209"/>
    <mergeCell ref="B205:B209"/>
    <mergeCell ref="C205:C209"/>
    <mergeCell ref="A198:A204"/>
    <mergeCell ref="B198:B204"/>
    <mergeCell ref="C198:C204"/>
    <mergeCell ref="G198:H199"/>
    <mergeCell ref="L198:L204"/>
    <mergeCell ref="D199:F204"/>
    <mergeCell ref="I199:K204"/>
    <mergeCell ref="G200:H200"/>
    <mergeCell ref="G201:H201"/>
    <mergeCell ref="G202:H202"/>
    <mergeCell ref="G203:H203"/>
    <mergeCell ref="G204:H204"/>
    <mergeCell ref="G194:H195"/>
    <mergeCell ref="G187:H187"/>
    <mergeCell ref="G188:H188"/>
    <mergeCell ref="L180:L188"/>
    <mergeCell ref="G189:H190"/>
    <mergeCell ref="L189:L193"/>
    <mergeCell ref="D190:F193"/>
    <mergeCell ref="I190:K193"/>
    <mergeCell ref="G191:H191"/>
    <mergeCell ref="G192:H192"/>
    <mergeCell ref="G186:H186"/>
    <mergeCell ref="L194:L197"/>
    <mergeCell ref="D195:F197"/>
    <mergeCell ref="I195:K197"/>
    <mergeCell ref="G196:H196"/>
    <mergeCell ref="G197:H197"/>
    <mergeCell ref="G184:H184"/>
    <mergeCell ref="G185:H185"/>
    <mergeCell ref="D180:D181"/>
    <mergeCell ref="E180:E181"/>
    <mergeCell ref="F180:F181"/>
    <mergeCell ref="I180:I181"/>
    <mergeCell ref="J180:J181"/>
    <mergeCell ref="I174:K179"/>
    <mergeCell ref="A180:A188"/>
    <mergeCell ref="B180:B188"/>
    <mergeCell ref="C180:C188"/>
    <mergeCell ref="A189:A193"/>
    <mergeCell ref="B189:B193"/>
    <mergeCell ref="C189:C193"/>
    <mergeCell ref="G193:H193"/>
    <mergeCell ref="A70:A78"/>
    <mergeCell ref="B70:B78"/>
    <mergeCell ref="C70:C78"/>
    <mergeCell ref="A164:L164"/>
    <mergeCell ref="A165:A172"/>
    <mergeCell ref="B165:B172"/>
    <mergeCell ref="C165:C172"/>
    <mergeCell ref="G165:H166"/>
    <mergeCell ref="D166:F172"/>
    <mergeCell ref="I166:K172"/>
    <mergeCell ref="G171:H171"/>
    <mergeCell ref="G172:H172"/>
    <mergeCell ref="L70:L76"/>
    <mergeCell ref="L77:L78"/>
    <mergeCell ref="G115:H115"/>
    <mergeCell ref="G167:H167"/>
    <mergeCell ref="G183:H183"/>
    <mergeCell ref="A173:A179"/>
    <mergeCell ref="B173:B179"/>
    <mergeCell ref="C173:C179"/>
    <mergeCell ref="G175:H175"/>
    <mergeCell ref="G176:H176"/>
    <mergeCell ref="G173:H174"/>
    <mergeCell ref="D174:F179"/>
    <mergeCell ref="B130:B135"/>
    <mergeCell ref="C130:C135"/>
    <mergeCell ref="G130:H131"/>
    <mergeCell ref="G177:H177"/>
    <mergeCell ref="G178:H179"/>
    <mergeCell ref="A136:A143"/>
    <mergeCell ref="B136:B143"/>
    <mergeCell ref="A144:A149"/>
    <mergeCell ref="A159:A162"/>
    <mergeCell ref="B159:B162"/>
    <mergeCell ref="C159:C162"/>
    <mergeCell ref="G159:H159"/>
    <mergeCell ref="G160:H160"/>
    <mergeCell ref="G161:H161"/>
    <mergeCell ref="G162:H162"/>
    <mergeCell ref="D160:F162"/>
    <mergeCell ref="I137:K143"/>
    <mergeCell ref="G168:H168"/>
    <mergeCell ref="G169:H169"/>
    <mergeCell ref="G170:H170"/>
    <mergeCell ref="A150:A158"/>
    <mergeCell ref="B150:B158"/>
    <mergeCell ref="C150:C158"/>
    <mergeCell ref="G150:H151"/>
    <mergeCell ref="A130:A135"/>
    <mergeCell ref="I160:K162"/>
    <mergeCell ref="B144:B149"/>
    <mergeCell ref="C144:C149"/>
    <mergeCell ref="G144:H145"/>
    <mergeCell ref="G146:H146"/>
    <mergeCell ref="G147:H147"/>
    <mergeCell ref="G148:H148"/>
    <mergeCell ref="G149:H149"/>
    <mergeCell ref="C136:C143"/>
    <mergeCell ref="D137:F143"/>
    <mergeCell ref="L130:L135"/>
    <mergeCell ref="D131:F135"/>
    <mergeCell ref="I131:K135"/>
    <mergeCell ref="G132:H132"/>
    <mergeCell ref="G133:H133"/>
    <mergeCell ref="G134:H134"/>
    <mergeCell ref="G135:H135"/>
    <mergeCell ref="G120:H120"/>
    <mergeCell ref="G121:H121"/>
    <mergeCell ref="G122:H122"/>
    <mergeCell ref="G123:H123"/>
    <mergeCell ref="G124:H124"/>
    <mergeCell ref="L150:L158"/>
    <mergeCell ref="D151:F158"/>
    <mergeCell ref="I151:K158"/>
    <mergeCell ref="G152:H152"/>
    <mergeCell ref="G153:H153"/>
    <mergeCell ref="G154:H154"/>
    <mergeCell ref="G155:H155"/>
    <mergeCell ref="G156:H156"/>
    <mergeCell ref="G158:H158"/>
    <mergeCell ref="G157:H157"/>
    <mergeCell ref="L108:L117"/>
    <mergeCell ref="D109:F117"/>
    <mergeCell ref="I109:K117"/>
    <mergeCell ref="G110:H110"/>
    <mergeCell ref="G111:H111"/>
    <mergeCell ref="G112:H112"/>
    <mergeCell ref="G113:H113"/>
    <mergeCell ref="G114:H114"/>
    <mergeCell ref="G117:H117"/>
    <mergeCell ref="G116:H116"/>
    <mergeCell ref="A108:A117"/>
    <mergeCell ref="B108:B117"/>
    <mergeCell ref="C108:C117"/>
    <mergeCell ref="G108:H109"/>
    <mergeCell ref="G103:H104"/>
    <mergeCell ref="G105:H105"/>
    <mergeCell ref="G106:H106"/>
    <mergeCell ref="G107:H107"/>
    <mergeCell ref="A103:A107"/>
    <mergeCell ref="B103:B107"/>
    <mergeCell ref="C103:C107"/>
    <mergeCell ref="L103:L107"/>
    <mergeCell ref="D104:F107"/>
    <mergeCell ref="I104:K107"/>
    <mergeCell ref="L94:L102"/>
    <mergeCell ref="G94:H94"/>
    <mergeCell ref="G95:H96"/>
    <mergeCell ref="D94:D95"/>
    <mergeCell ref="E94:E95"/>
    <mergeCell ref="F94:F95"/>
    <mergeCell ref="I94:I95"/>
    <mergeCell ref="J94:J95"/>
    <mergeCell ref="K94:K95"/>
    <mergeCell ref="D96:F102"/>
    <mergeCell ref="I96:K102"/>
    <mergeCell ref="G97:H97"/>
    <mergeCell ref="G98:H98"/>
    <mergeCell ref="G99:H99"/>
    <mergeCell ref="G100:H100"/>
    <mergeCell ref="G102:H102"/>
    <mergeCell ref="B94:B102"/>
    <mergeCell ref="C94:C102"/>
    <mergeCell ref="G88:H89"/>
    <mergeCell ref="G90:H90"/>
    <mergeCell ref="G91:H91"/>
    <mergeCell ref="G92:H92"/>
    <mergeCell ref="A84:A87"/>
    <mergeCell ref="B84:B87"/>
    <mergeCell ref="C84:C87"/>
    <mergeCell ref="G84:H85"/>
    <mergeCell ref="A88:A93"/>
    <mergeCell ref="A94:A102"/>
    <mergeCell ref="G101:H101"/>
    <mergeCell ref="L84:L87"/>
    <mergeCell ref="D85:F87"/>
    <mergeCell ref="I85:K87"/>
    <mergeCell ref="G86:H86"/>
    <mergeCell ref="G87:H87"/>
    <mergeCell ref="A79:A83"/>
    <mergeCell ref="B79:B83"/>
    <mergeCell ref="C79:C83"/>
    <mergeCell ref="G79:H80"/>
    <mergeCell ref="L79:L83"/>
    <mergeCell ref="D80:F83"/>
    <mergeCell ref="I80:K83"/>
    <mergeCell ref="G81:H81"/>
    <mergeCell ref="G82:H82"/>
    <mergeCell ref="G83:H83"/>
    <mergeCell ref="G70:H71"/>
    <mergeCell ref="G72:H72"/>
    <mergeCell ref="G73:H73"/>
    <mergeCell ref="G74:H74"/>
    <mergeCell ref="G75:H75"/>
    <mergeCell ref="G76:H76"/>
    <mergeCell ref="G77:H77"/>
    <mergeCell ref="D71:F78"/>
    <mergeCell ref="I71:K78"/>
    <mergeCell ref="G78:H78"/>
    <mergeCell ref="G65:H66"/>
    <mergeCell ref="G67:H67"/>
    <mergeCell ref="G68:H68"/>
    <mergeCell ref="A65:A69"/>
    <mergeCell ref="B65:B69"/>
    <mergeCell ref="C65:C69"/>
    <mergeCell ref="D66:F69"/>
    <mergeCell ref="I66:K69"/>
    <mergeCell ref="L65:L69"/>
    <mergeCell ref="G69:H69"/>
    <mergeCell ref="A60:A64"/>
    <mergeCell ref="B60:B64"/>
    <mergeCell ref="C60:C64"/>
    <mergeCell ref="G60:H61"/>
    <mergeCell ref="L60:L64"/>
    <mergeCell ref="D61:F64"/>
    <mergeCell ref="I61:K64"/>
    <mergeCell ref="G62:H62"/>
    <mergeCell ref="G63:H63"/>
    <mergeCell ref="G64:H64"/>
    <mergeCell ref="A57:A59"/>
    <mergeCell ref="B57:B59"/>
    <mergeCell ref="C57:C59"/>
    <mergeCell ref="G57:H58"/>
    <mergeCell ref="L57:L59"/>
    <mergeCell ref="D58:F59"/>
    <mergeCell ref="I58:K59"/>
    <mergeCell ref="G59:H59"/>
    <mergeCell ref="G53:H54"/>
    <mergeCell ref="G55:H55"/>
    <mergeCell ref="G56:H56"/>
    <mergeCell ref="A53:A56"/>
    <mergeCell ref="B53:B56"/>
    <mergeCell ref="C53:C56"/>
    <mergeCell ref="D54:F56"/>
    <mergeCell ref="I54:K56"/>
    <mergeCell ref="L53:L56"/>
    <mergeCell ref="A9:C9"/>
    <mergeCell ref="D9:H9"/>
    <mergeCell ref="L10:L11"/>
    <mergeCell ref="G18:H18"/>
    <mergeCell ref="L21:L26"/>
    <mergeCell ref="C10:C11"/>
    <mergeCell ref="B10:B11"/>
    <mergeCell ref="L48:L52"/>
    <mergeCell ref="D49:F52"/>
    <mergeCell ref="I49:K52"/>
    <mergeCell ref="G50:H50"/>
    <mergeCell ref="G51:H51"/>
    <mergeCell ref="G52:H52"/>
    <mergeCell ref="A48:A52"/>
    <mergeCell ref="B48:B52"/>
    <mergeCell ref="C48:C52"/>
    <mergeCell ref="G48:H49"/>
    <mergeCell ref="A27:A33"/>
    <mergeCell ref="B27:B33"/>
    <mergeCell ref="C27:C33"/>
    <mergeCell ref="G10:H11"/>
    <mergeCell ref="A21:A26"/>
    <mergeCell ref="B21:B26"/>
    <mergeCell ref="C21:C26"/>
    <mergeCell ref="G17:H17"/>
    <mergeCell ref="G19:H19"/>
    <mergeCell ref="L42:L47"/>
    <mergeCell ref="G44:H44"/>
    <mergeCell ref="G45:H45"/>
    <mergeCell ref="G46:H46"/>
    <mergeCell ref="G47:H47"/>
    <mergeCell ref="D43:F47"/>
    <mergeCell ref="I43:K47"/>
    <mergeCell ref="G42:H43"/>
    <mergeCell ref="G36:H36"/>
    <mergeCell ref="G37:H37"/>
    <mergeCell ref="G38:H38"/>
    <mergeCell ref="G39:H39"/>
    <mergeCell ref="G41:H41"/>
    <mergeCell ref="G40:H40"/>
    <mergeCell ref="D35:F41"/>
    <mergeCell ref="I35:K41"/>
    <mergeCell ref="G34:H35"/>
    <mergeCell ref="A42:A47"/>
    <mergeCell ref="B42:B47"/>
    <mergeCell ref="C42:C47"/>
    <mergeCell ref="G25:H25"/>
    <mergeCell ref="G26:H26"/>
    <mergeCell ref="G14:H15"/>
    <mergeCell ref="D15:F20"/>
    <mergeCell ref="I15:K20"/>
    <mergeCell ref="L27:L33"/>
    <mergeCell ref="G30:H30"/>
    <mergeCell ref="G31:H31"/>
    <mergeCell ref="G32:H32"/>
    <mergeCell ref="G33:H33"/>
    <mergeCell ref="G29:H29"/>
    <mergeCell ref="G27:H28"/>
    <mergeCell ref="D28:F33"/>
    <mergeCell ref="I28:K33"/>
    <mergeCell ref="D22:F26"/>
    <mergeCell ref="I22:K26"/>
    <mergeCell ref="G21:H22"/>
    <mergeCell ref="A34:A41"/>
    <mergeCell ref="B34:B41"/>
    <mergeCell ref="C34:C41"/>
    <mergeCell ref="L34:L41"/>
    <mergeCell ref="A1:L1"/>
    <mergeCell ref="B2:H2"/>
    <mergeCell ref="B4:G4"/>
    <mergeCell ref="B5:G5"/>
    <mergeCell ref="I4:L4"/>
    <mergeCell ref="I5:L5"/>
    <mergeCell ref="L2:L3"/>
    <mergeCell ref="G23:H23"/>
    <mergeCell ref="G24:H24"/>
    <mergeCell ref="A13:L13"/>
    <mergeCell ref="L14:L20"/>
    <mergeCell ref="A2:A3"/>
    <mergeCell ref="I2:K3"/>
    <mergeCell ref="A8:L8"/>
    <mergeCell ref="C14:C20"/>
    <mergeCell ref="G20:H20"/>
    <mergeCell ref="G16:H16"/>
    <mergeCell ref="A10:A11"/>
    <mergeCell ref="D10:F10"/>
    <mergeCell ref="I10:K10"/>
    <mergeCell ref="A14:A20"/>
    <mergeCell ref="B14:B20"/>
    <mergeCell ref="B3:G3"/>
    <mergeCell ref="I9:L9"/>
    <mergeCell ref="L136:L143"/>
    <mergeCell ref="G140:H140"/>
    <mergeCell ref="G141:H141"/>
    <mergeCell ref="G142:H142"/>
    <mergeCell ref="G143:H143"/>
    <mergeCell ref="G136:H137"/>
    <mergeCell ref="G138:H139"/>
    <mergeCell ref="A118:A124"/>
    <mergeCell ref="B118:B124"/>
    <mergeCell ref="C118:C124"/>
    <mergeCell ref="D119:F124"/>
    <mergeCell ref="I119:K124"/>
    <mergeCell ref="L118:L124"/>
    <mergeCell ref="A125:A129"/>
    <mergeCell ref="B125:B129"/>
    <mergeCell ref="C125:C129"/>
    <mergeCell ref="G125:H126"/>
    <mergeCell ref="L125:L129"/>
    <mergeCell ref="D126:F129"/>
    <mergeCell ref="I126:K129"/>
    <mergeCell ref="G128:H128"/>
    <mergeCell ref="G129:H129"/>
    <mergeCell ref="G127:H127"/>
    <mergeCell ref="G118:H119"/>
  </mergeCells>
  <conditionalFormatting sqref="F14 K14 F21 K21 F27 K27 F34 K34 F42 K42 F48 K48 F53 K53 F57 K57 F60 K60 F65 K65 F70 K70 F79 K79 F84 K84 F88 K88 F94 K94 F103 K103 F108 K108 F118 K118 F125 K125 F130 K130 F150 K150 F165 K165 F173 K173 F180 K180 F189 K189 F194 K194 F198 K198 F205 K205 F213 K213 F216 K216 F219 K219 F224 K224 F228 K228 F235 K235 F242 K242 F246 K246 F252 K252 F257 K257 F267 K267">
    <cfRule type="cellIs" dxfId="20" priority="19" operator="between">
      <formula>15</formula>
      <formula>25</formula>
    </cfRule>
    <cfRule type="cellIs" dxfId="19" priority="20" operator="between">
      <formula>5</formula>
      <formula>14</formula>
    </cfRule>
    <cfRule type="cellIs" dxfId="18" priority="147" operator="between">
      <formula>1</formula>
      <formula>4</formula>
    </cfRule>
  </conditionalFormatting>
  <conditionalFormatting sqref="F136">
    <cfRule type="cellIs" dxfId="17" priority="13" operator="between">
      <formula>15</formula>
      <formula>25</formula>
    </cfRule>
    <cfRule type="cellIs" dxfId="16" priority="14" operator="between">
      <formula>5</formula>
      <formula>14</formula>
    </cfRule>
    <cfRule type="cellIs" dxfId="15" priority="15" operator="between">
      <formula>1</formula>
      <formula>4</formula>
    </cfRule>
  </conditionalFormatting>
  <conditionalFormatting sqref="F144">
    <cfRule type="cellIs" dxfId="14" priority="7" operator="between">
      <formula>15</formula>
      <formula>25</formula>
    </cfRule>
    <cfRule type="cellIs" dxfId="13" priority="8" operator="between">
      <formula>5</formula>
      <formula>14</formula>
    </cfRule>
    <cfRule type="cellIs" dxfId="12" priority="9" operator="between">
      <formula>1</formula>
      <formula>4</formula>
    </cfRule>
  </conditionalFormatting>
  <conditionalFormatting sqref="F159 K159">
    <cfRule type="cellIs" dxfId="11" priority="1" operator="between">
      <formula>15</formula>
      <formula>25</formula>
    </cfRule>
    <cfRule type="cellIs" dxfId="10" priority="2" operator="between">
      <formula>5</formula>
      <formula>14</formula>
    </cfRule>
    <cfRule type="cellIs" dxfId="9" priority="3" operator="between">
      <formula>1</formula>
      <formula>4</formula>
    </cfRule>
  </conditionalFormatting>
  <conditionalFormatting sqref="F261 K261">
    <cfRule type="cellIs" dxfId="8" priority="16" operator="between">
      <formula>15</formula>
      <formula>25</formula>
    </cfRule>
    <cfRule type="cellIs" dxfId="7" priority="17" operator="between">
      <formula>5</formula>
      <formula>14</formula>
    </cfRule>
    <cfRule type="cellIs" dxfId="6" priority="18" operator="between">
      <formula>1</formula>
      <formula>4</formula>
    </cfRule>
  </conditionalFormatting>
  <conditionalFormatting sqref="K136">
    <cfRule type="cellIs" dxfId="5" priority="10" operator="between">
      <formula>15</formula>
      <formula>25</formula>
    </cfRule>
    <cfRule type="cellIs" dxfId="4" priority="11" operator="between">
      <formula>5</formula>
      <formula>14</formula>
    </cfRule>
    <cfRule type="cellIs" dxfId="3" priority="12" operator="between">
      <formula>1</formula>
      <formula>4</formula>
    </cfRule>
  </conditionalFormatting>
  <conditionalFormatting sqref="K144">
    <cfRule type="cellIs" dxfId="2" priority="4" operator="between">
      <formula>15</formula>
      <formula>25</formula>
    </cfRule>
    <cfRule type="cellIs" dxfId="1" priority="5" operator="between">
      <formula>5</formula>
      <formula>14</formula>
    </cfRule>
    <cfRule type="cellIs" dxfId="0" priority="6" operator="between">
      <formula>1</formula>
      <formula>4</formula>
    </cfRule>
  </conditionalFormatting>
  <pageMargins left="0.7" right="0.7" top="0.75" bottom="0.75" header="0.3" footer="0.3"/>
  <pageSetup paperSize="9" scale="95" fitToHeight="0" orientation="landscape" r:id="rId1"/>
  <headerFooter>
    <oddFooter>&amp;L&amp;"Mulish,Regular"StageSoc General Risk Assessment 2025-26&amp;R&amp;"Mulish,Regular"Page &amp;P of &amp;N</oddFooter>
  </headerFooter>
  <rowBreaks count="15" manualBreakCount="15">
    <brk id="20" max="16383" man="1"/>
    <brk id="41" max="16383" man="1"/>
    <brk id="59" max="16383" man="1"/>
    <brk id="78" max="16383" man="1"/>
    <brk id="102" max="16383" man="1"/>
    <brk id="124" max="16383" man="1"/>
    <brk id="143" max="11" man="1"/>
    <brk id="163" max="16383" man="1"/>
    <brk id="179" max="16383" man="1"/>
    <brk id="204" max="16383" man="1"/>
    <brk id="210" max="16383" man="1"/>
    <brk id="223" max="16383" man="1"/>
    <brk id="232" max="16383" man="1"/>
    <brk id="250" max="16383" man="1"/>
    <brk id="26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A2F58-D867-4CBE-AA2F-35FC610E29FF}">
  <sheetPr>
    <pageSetUpPr fitToPage="1"/>
  </sheetPr>
  <dimension ref="A1:I9"/>
  <sheetViews>
    <sheetView showGridLines="0" tabSelected="1" topLeftCell="A5" zoomScaleNormal="100" zoomScalePageLayoutView="106" workbookViewId="0">
      <selection activeCell="D8" sqref="D8:F8"/>
    </sheetView>
  </sheetViews>
  <sheetFormatPr defaultColWidth="9.140625" defaultRowHeight="14.25"/>
  <cols>
    <col min="1" max="1" width="7.85546875" style="1" customWidth="1"/>
    <col min="2" max="2" width="30.42578125" style="1" customWidth="1"/>
    <col min="3" max="3" width="29.5703125" style="1" customWidth="1"/>
    <col min="4" max="4" width="23.42578125" style="1" customWidth="1"/>
    <col min="5" max="5" width="21.85546875" style="1" customWidth="1"/>
    <col min="6" max="6" width="24.7109375" style="1" customWidth="1"/>
    <col min="7" max="7" width="26.7109375" style="1" customWidth="1"/>
    <col min="8" max="8" width="20.7109375" style="1" customWidth="1"/>
    <col min="9" max="11" width="2.7109375" style="1" customWidth="1"/>
    <col min="12" max="12" width="17" style="1" customWidth="1"/>
    <col min="13" max="16384" width="9.140625" style="1"/>
  </cols>
  <sheetData>
    <row r="1" spans="1:9" ht="21.2" customHeight="1">
      <c r="A1" s="54" t="s">
        <v>314</v>
      </c>
      <c r="B1" s="55"/>
      <c r="C1" s="55"/>
      <c r="D1" s="55"/>
      <c r="E1" s="55"/>
      <c r="F1" s="56"/>
      <c r="G1" s="10"/>
      <c r="H1" s="10"/>
      <c r="I1" s="10"/>
    </row>
    <row r="2" spans="1:9" ht="23.25">
      <c r="A2" s="58" t="s">
        <v>315</v>
      </c>
      <c r="B2" s="58"/>
      <c r="C2" s="58"/>
      <c r="D2" s="58"/>
      <c r="E2" s="58"/>
      <c r="F2" s="58"/>
    </row>
    <row r="3" spans="1:9" ht="16.899999999999999" customHeight="1">
      <c r="A3" s="11" t="s">
        <v>316</v>
      </c>
      <c r="B3" s="11" t="s">
        <v>317</v>
      </c>
      <c r="C3" s="11" t="s">
        <v>318</v>
      </c>
      <c r="D3" s="11" t="s">
        <v>319</v>
      </c>
      <c r="E3" s="11" t="s">
        <v>320</v>
      </c>
      <c r="F3" s="11" t="s">
        <v>321</v>
      </c>
      <c r="G3" s="10"/>
      <c r="H3" s="10"/>
      <c r="I3" s="10"/>
    </row>
    <row r="4" spans="1:9" ht="82.15" customHeight="1">
      <c r="A4" s="12">
        <v>1</v>
      </c>
      <c r="B4" s="12" t="s">
        <v>322</v>
      </c>
      <c r="C4" s="12" t="s">
        <v>323</v>
      </c>
      <c r="D4" s="12" t="s">
        <v>324</v>
      </c>
      <c r="E4" s="12" t="s">
        <v>325</v>
      </c>
      <c r="F4" s="12"/>
      <c r="G4" s="10"/>
      <c r="H4" s="10"/>
      <c r="I4" s="10"/>
    </row>
    <row r="5" spans="1:9" ht="82.15" customHeight="1">
      <c r="A5" s="12">
        <v>2</v>
      </c>
      <c r="B5" s="12" t="s">
        <v>326</v>
      </c>
      <c r="C5" s="12" t="s">
        <v>327</v>
      </c>
      <c r="D5" s="12" t="s">
        <v>324</v>
      </c>
      <c r="E5" s="12" t="s">
        <v>325</v>
      </c>
      <c r="F5" s="13"/>
      <c r="G5" s="10"/>
      <c r="H5" s="10"/>
      <c r="I5" s="10"/>
    </row>
    <row r="6" spans="1:9" ht="82.15" customHeight="1">
      <c r="A6" s="12">
        <v>3</v>
      </c>
      <c r="B6" s="12" t="s">
        <v>328</v>
      </c>
      <c r="C6" s="12" t="s">
        <v>329</v>
      </c>
      <c r="D6" s="12" t="s">
        <v>330</v>
      </c>
      <c r="E6" s="12" t="s">
        <v>331</v>
      </c>
      <c r="F6" s="12"/>
      <c r="G6" s="10"/>
      <c r="H6" s="10"/>
      <c r="I6" s="10"/>
    </row>
    <row r="7" spans="1:9" ht="16.899999999999999" customHeight="1"/>
    <row r="8" spans="1:9" ht="40.15" customHeight="1">
      <c r="A8" s="59" t="s">
        <v>332</v>
      </c>
      <c r="B8" s="59"/>
      <c r="C8" s="59"/>
      <c r="D8" s="59" t="s">
        <v>333</v>
      </c>
      <c r="E8" s="59"/>
      <c r="F8" s="59"/>
    </row>
    <row r="9" spans="1:9" ht="27" customHeight="1">
      <c r="A9" s="57" t="s">
        <v>334</v>
      </c>
      <c r="B9" s="57"/>
      <c r="C9" s="39"/>
      <c r="D9" s="57" t="s">
        <v>335</v>
      </c>
      <c r="E9" s="57"/>
      <c r="F9" s="39"/>
    </row>
  </sheetData>
  <mergeCells count="6">
    <mergeCell ref="A1:F1"/>
    <mergeCell ref="D9:E9"/>
    <mergeCell ref="A9:B9"/>
    <mergeCell ref="A2:F2"/>
    <mergeCell ref="A8:C8"/>
    <mergeCell ref="D8:F8"/>
  </mergeCells>
  <pageMargins left="0.7" right="0.7" top="0.75" bottom="0.75" header="0.3" footer="0.3"/>
  <pageSetup paperSize="9" scale="95" fitToHeight="0" orientation="landscape" r:id="rId1"/>
  <headerFooter>
    <oddFooter>&amp;L&amp;"Mulish,Regular"StageSoc General Risk Assessment 2023-24&amp;R&amp;"Mulish,Regular"Page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3C46-A215-474B-A5B3-79C0BABDD975}">
  <sheetPr>
    <pageSetUpPr fitToPage="1"/>
  </sheetPr>
  <dimension ref="A1:S24"/>
  <sheetViews>
    <sheetView showGridLines="0" view="pageLayout" zoomScaleNormal="98" workbookViewId="0">
      <selection activeCell="L22" sqref="L22"/>
    </sheetView>
  </sheetViews>
  <sheetFormatPr defaultColWidth="8.85546875" defaultRowHeight="12.75"/>
  <cols>
    <col min="1" max="1" width="4" style="2" customWidth="1"/>
    <col min="2" max="7" width="4.7109375" style="2" customWidth="1"/>
    <col min="8" max="8" width="8.42578125" style="2" customWidth="1"/>
    <col min="9" max="9" width="5.7109375" style="2" customWidth="1"/>
    <col min="10" max="10" width="15.5703125" style="2" customWidth="1"/>
    <col min="11" max="11" width="15.7109375" style="2" customWidth="1"/>
    <col min="12" max="12" width="10.5703125" style="2" customWidth="1"/>
    <col min="13" max="13" width="4.42578125" style="2" customWidth="1"/>
    <col min="14" max="15" width="8.85546875" style="2"/>
    <col min="16" max="16" width="11.7109375" style="2" customWidth="1"/>
    <col min="17" max="17" width="13.85546875" style="2" customWidth="1"/>
    <col min="18" max="16384" width="8.85546875" style="2"/>
  </cols>
  <sheetData>
    <row r="1" spans="1:17" ht="22.7" customHeight="1">
      <c r="A1" s="150" t="s">
        <v>336</v>
      </c>
      <c r="B1" s="151"/>
      <c r="C1" s="151"/>
      <c r="D1" s="151"/>
      <c r="E1" s="151"/>
      <c r="F1" s="151"/>
      <c r="G1" s="151"/>
      <c r="H1" s="151"/>
      <c r="I1" s="151"/>
      <c r="J1" s="151"/>
      <c r="K1" s="151"/>
      <c r="L1" s="151"/>
      <c r="M1" s="151"/>
      <c r="N1" s="151"/>
      <c r="O1" s="151"/>
      <c r="P1" s="151"/>
      <c r="Q1" s="152"/>
    </row>
    <row r="2" spans="1:17" ht="5.65" customHeight="1">
      <c r="A2" s="43"/>
      <c r="B2" s="43"/>
      <c r="C2" s="43"/>
      <c r="D2" s="43"/>
      <c r="E2" s="43"/>
      <c r="F2" s="43"/>
      <c r="G2" s="43"/>
      <c r="H2" s="43"/>
      <c r="I2" s="43"/>
      <c r="J2" s="43"/>
      <c r="K2" s="43"/>
      <c r="L2" s="43"/>
      <c r="M2" s="43"/>
      <c r="N2" s="43"/>
      <c r="O2" s="43"/>
      <c r="P2" s="43"/>
      <c r="Q2" s="43"/>
    </row>
    <row r="3" spans="1:17" ht="16.899999999999999" customHeight="1">
      <c r="A3" s="159" t="s">
        <v>337</v>
      </c>
      <c r="B3" s="160"/>
      <c r="C3" s="160"/>
      <c r="D3" s="160"/>
      <c r="E3" s="160"/>
      <c r="F3" s="160"/>
      <c r="G3" s="160"/>
      <c r="H3" s="160"/>
      <c r="I3" s="160"/>
      <c r="J3" s="160"/>
      <c r="K3" s="160"/>
      <c r="L3" s="160"/>
      <c r="M3" s="161"/>
      <c r="N3" s="43"/>
      <c r="O3" s="43"/>
      <c r="P3" s="43"/>
      <c r="Q3" s="43"/>
    </row>
    <row r="4" spans="1:17" ht="28.15" customHeight="1">
      <c r="A4" s="158" t="s">
        <v>338</v>
      </c>
      <c r="B4" s="158"/>
      <c r="C4" s="158"/>
      <c r="D4" s="158"/>
      <c r="E4" s="158"/>
      <c r="F4" s="153" t="s">
        <v>339</v>
      </c>
      <c r="G4" s="153"/>
      <c r="H4" s="153"/>
      <c r="I4" s="153"/>
      <c r="J4" s="153"/>
      <c r="K4" s="153" t="s">
        <v>340</v>
      </c>
      <c r="L4" s="153"/>
      <c r="M4" s="153"/>
      <c r="N4" s="43"/>
      <c r="O4" s="43"/>
      <c r="P4" s="43"/>
      <c r="Q4" s="43"/>
    </row>
    <row r="5" spans="1:17" ht="28.15" customHeight="1">
      <c r="A5" s="158" t="s">
        <v>341</v>
      </c>
      <c r="B5" s="158"/>
      <c r="C5" s="158"/>
      <c r="D5" s="158"/>
      <c r="E5" s="158"/>
      <c r="F5" s="153" t="s">
        <v>342</v>
      </c>
      <c r="G5" s="153"/>
      <c r="H5" s="153"/>
      <c r="I5" s="153"/>
      <c r="J5" s="153"/>
      <c r="K5" s="153" t="s">
        <v>340</v>
      </c>
      <c r="L5" s="153"/>
      <c r="M5" s="153"/>
      <c r="N5" s="43"/>
      <c r="O5" s="43"/>
      <c r="P5" s="43"/>
      <c r="Q5" s="43"/>
    </row>
    <row r="6" spans="1:17" ht="28.15" customHeight="1">
      <c r="A6" s="158" t="s">
        <v>343</v>
      </c>
      <c r="B6" s="158"/>
      <c r="C6" s="158"/>
      <c r="D6" s="158"/>
      <c r="E6" s="158"/>
      <c r="F6" s="153" t="s">
        <v>344</v>
      </c>
      <c r="G6" s="153"/>
      <c r="H6" s="153"/>
      <c r="I6" s="153"/>
      <c r="J6" s="153"/>
      <c r="K6" s="153" t="s">
        <v>345</v>
      </c>
      <c r="L6" s="153"/>
      <c r="M6" s="153"/>
      <c r="N6" s="43"/>
      <c r="O6" s="43"/>
      <c r="P6" s="43"/>
      <c r="Q6" s="43"/>
    </row>
    <row r="7" spans="1:17" ht="28.15" customHeight="1">
      <c r="A7" s="158" t="s">
        <v>346</v>
      </c>
      <c r="B7" s="158"/>
      <c r="C7" s="158"/>
      <c r="D7" s="158"/>
      <c r="E7" s="158"/>
      <c r="F7" s="153" t="s">
        <v>347</v>
      </c>
      <c r="G7" s="153"/>
      <c r="H7" s="153"/>
      <c r="I7" s="153"/>
      <c r="J7" s="153"/>
      <c r="K7" s="153"/>
      <c r="L7" s="153"/>
      <c r="M7" s="153"/>
      <c r="N7" s="43"/>
      <c r="O7" s="43"/>
      <c r="P7" s="43"/>
      <c r="Q7" s="43"/>
    </row>
    <row r="8" spans="1:17" ht="28.15" customHeight="1">
      <c r="A8" s="158" t="s">
        <v>348</v>
      </c>
      <c r="B8" s="158"/>
      <c r="C8" s="158"/>
      <c r="D8" s="158"/>
      <c r="E8" s="158"/>
      <c r="F8" s="153" t="s">
        <v>349</v>
      </c>
      <c r="G8" s="153"/>
      <c r="H8" s="153"/>
      <c r="I8" s="153"/>
      <c r="J8" s="153"/>
      <c r="K8" s="153" t="s">
        <v>350</v>
      </c>
      <c r="L8" s="153"/>
      <c r="M8" s="153"/>
      <c r="N8" s="43"/>
      <c r="O8" s="43"/>
      <c r="P8" s="43"/>
      <c r="Q8" s="43"/>
    </row>
    <row r="9" spans="1:17" ht="5.65" customHeight="1">
      <c r="A9" s="14"/>
      <c r="B9" s="14"/>
      <c r="C9" s="14"/>
      <c r="D9" s="14"/>
      <c r="E9" s="14"/>
      <c r="F9" s="14"/>
      <c r="G9" s="14"/>
      <c r="H9" s="14"/>
      <c r="I9" s="14"/>
      <c r="J9" s="14"/>
      <c r="K9" s="14"/>
      <c r="L9" s="14"/>
      <c r="M9" s="15"/>
      <c r="N9" s="15"/>
      <c r="O9" s="15"/>
      <c r="P9" s="43"/>
      <c r="Q9" s="43"/>
    </row>
    <row r="10" spans="1:17" ht="16.899999999999999" customHeight="1">
      <c r="A10" s="159" t="s">
        <v>351</v>
      </c>
      <c r="B10" s="160"/>
      <c r="C10" s="160"/>
      <c r="D10" s="160"/>
      <c r="E10" s="160"/>
      <c r="F10" s="160"/>
      <c r="G10" s="161"/>
      <c r="H10" s="43"/>
      <c r="I10" s="165" t="s">
        <v>24</v>
      </c>
      <c r="J10" s="165"/>
      <c r="K10" s="165"/>
      <c r="L10" s="165"/>
      <c r="M10" s="165"/>
      <c r="N10" s="43"/>
      <c r="O10" s="43"/>
      <c r="P10" s="43"/>
      <c r="Q10" s="43"/>
    </row>
    <row r="11" spans="1:17" ht="18" customHeight="1">
      <c r="A11" s="155" t="s">
        <v>352</v>
      </c>
      <c r="B11" s="35">
        <v>5</v>
      </c>
      <c r="C11" s="25">
        <v>5</v>
      </c>
      <c r="D11" s="26">
        <v>10</v>
      </c>
      <c r="E11" s="27">
        <v>15</v>
      </c>
      <c r="F11" s="27">
        <v>20</v>
      </c>
      <c r="G11" s="28">
        <v>25</v>
      </c>
      <c r="H11" s="16"/>
      <c r="I11" s="53">
        <v>1</v>
      </c>
      <c r="J11" s="38" t="s">
        <v>353</v>
      </c>
      <c r="K11" s="164" t="s">
        <v>354</v>
      </c>
      <c r="L11" s="164"/>
      <c r="M11" s="164"/>
      <c r="N11" s="43"/>
      <c r="O11" s="43"/>
      <c r="P11" s="43"/>
      <c r="Q11" s="43"/>
    </row>
    <row r="12" spans="1:17" ht="18" customHeight="1">
      <c r="A12" s="156"/>
      <c r="B12" s="36">
        <v>4</v>
      </c>
      <c r="C12" s="29">
        <v>4</v>
      </c>
      <c r="D12" s="30">
        <v>8</v>
      </c>
      <c r="E12" s="30">
        <v>12</v>
      </c>
      <c r="F12" s="31">
        <v>16</v>
      </c>
      <c r="G12" s="32">
        <v>20</v>
      </c>
      <c r="H12" s="16"/>
      <c r="I12" s="53">
        <v>2</v>
      </c>
      <c r="J12" s="38" t="s">
        <v>355</v>
      </c>
      <c r="K12" s="164" t="s">
        <v>356</v>
      </c>
      <c r="L12" s="164"/>
      <c r="M12" s="164"/>
      <c r="N12" s="43"/>
      <c r="O12" s="43"/>
      <c r="P12" s="43"/>
      <c r="Q12" s="43"/>
    </row>
    <row r="13" spans="1:17" ht="18" customHeight="1">
      <c r="A13" s="156"/>
      <c r="B13" s="36">
        <v>3</v>
      </c>
      <c r="C13" s="29">
        <v>3</v>
      </c>
      <c r="D13" s="30">
        <v>6</v>
      </c>
      <c r="E13" s="30">
        <v>9</v>
      </c>
      <c r="F13" s="30">
        <v>12</v>
      </c>
      <c r="G13" s="32">
        <v>15</v>
      </c>
      <c r="H13" s="16"/>
      <c r="I13" s="53">
        <v>3</v>
      </c>
      <c r="J13" s="38" t="s">
        <v>357</v>
      </c>
      <c r="K13" s="164" t="s">
        <v>358</v>
      </c>
      <c r="L13" s="164"/>
      <c r="M13" s="164"/>
      <c r="N13" s="43"/>
      <c r="O13" s="43"/>
      <c r="P13" s="43"/>
      <c r="Q13" s="43"/>
    </row>
    <row r="14" spans="1:17" ht="18" customHeight="1">
      <c r="A14" s="156"/>
      <c r="B14" s="36">
        <v>2</v>
      </c>
      <c r="C14" s="18">
        <v>2</v>
      </c>
      <c r="D14" s="33">
        <v>4</v>
      </c>
      <c r="E14" s="19">
        <v>6</v>
      </c>
      <c r="F14" s="30">
        <v>8</v>
      </c>
      <c r="G14" s="20">
        <v>10</v>
      </c>
      <c r="H14" s="17"/>
      <c r="I14" s="53">
        <v>4</v>
      </c>
      <c r="J14" s="38" t="s">
        <v>359</v>
      </c>
      <c r="K14" s="164" t="s">
        <v>360</v>
      </c>
      <c r="L14" s="164"/>
      <c r="M14" s="164"/>
      <c r="N14" s="43"/>
      <c r="O14" s="43"/>
      <c r="P14" s="43"/>
      <c r="Q14" s="43"/>
    </row>
    <row r="15" spans="1:17" ht="18" customHeight="1" thickBot="1">
      <c r="A15" s="156"/>
      <c r="B15" s="36">
        <v>1</v>
      </c>
      <c r="C15" s="21">
        <v>1</v>
      </c>
      <c r="D15" s="34">
        <v>2</v>
      </c>
      <c r="E15" s="22">
        <v>3</v>
      </c>
      <c r="F15" s="34">
        <v>4</v>
      </c>
      <c r="G15" s="23">
        <v>5</v>
      </c>
      <c r="H15" s="17"/>
      <c r="I15" s="53">
        <v>5</v>
      </c>
      <c r="J15" s="38" t="s">
        <v>361</v>
      </c>
      <c r="K15" s="164" t="s">
        <v>362</v>
      </c>
      <c r="L15" s="164"/>
      <c r="M15" s="164"/>
      <c r="N15" s="43"/>
      <c r="O15" s="43"/>
      <c r="P15" s="43"/>
      <c r="Q15" s="43"/>
    </row>
    <row r="16" spans="1:17" ht="18" customHeight="1">
      <c r="A16" s="43"/>
      <c r="B16" s="43"/>
      <c r="C16" s="24">
        <v>1</v>
      </c>
      <c r="D16" s="24">
        <v>2</v>
      </c>
      <c r="E16" s="24">
        <v>3</v>
      </c>
      <c r="F16" s="24">
        <v>4</v>
      </c>
      <c r="G16" s="24">
        <v>5</v>
      </c>
      <c r="H16" s="43"/>
      <c r="I16" s="43"/>
      <c r="J16" s="43"/>
      <c r="K16" s="43"/>
      <c r="L16" s="43"/>
      <c r="M16" s="43"/>
      <c r="N16" s="43"/>
      <c r="O16" s="43"/>
      <c r="P16" s="43"/>
      <c r="Q16" s="43"/>
    </row>
    <row r="17" spans="1:19" ht="18" customHeight="1">
      <c r="A17" s="43"/>
      <c r="B17" s="43"/>
      <c r="C17" s="157" t="s">
        <v>363</v>
      </c>
      <c r="D17" s="157"/>
      <c r="E17" s="157"/>
      <c r="F17" s="157"/>
      <c r="G17" s="157"/>
      <c r="H17" s="43"/>
      <c r="I17" s="43"/>
      <c r="J17" s="43"/>
      <c r="K17" s="43"/>
      <c r="L17" s="43"/>
      <c r="M17" s="43"/>
      <c r="N17" s="43"/>
      <c r="O17" s="43"/>
      <c r="P17" s="43"/>
      <c r="Q17" s="43"/>
      <c r="R17" s="43"/>
      <c r="S17" s="43"/>
    </row>
    <row r="18" spans="1:19" ht="5.65" customHeight="1">
      <c r="A18" s="43"/>
      <c r="B18" s="43"/>
      <c r="C18" s="43"/>
      <c r="D18" s="43"/>
      <c r="E18" s="43"/>
      <c r="F18" s="43"/>
      <c r="G18" s="43"/>
      <c r="H18" s="43"/>
      <c r="I18" s="43"/>
      <c r="J18" s="43"/>
      <c r="K18" s="43"/>
      <c r="L18" s="43"/>
      <c r="M18" s="43"/>
      <c r="N18" s="43"/>
      <c r="O18" s="43"/>
      <c r="P18" s="43"/>
      <c r="Q18" s="43"/>
      <c r="R18" s="43"/>
      <c r="S18" s="43"/>
    </row>
    <row r="19" spans="1:19" ht="16.899999999999999" customHeight="1">
      <c r="A19" s="111" t="s">
        <v>25</v>
      </c>
      <c r="B19" s="111"/>
      <c r="C19" s="111"/>
      <c r="D19" s="111"/>
      <c r="E19" s="111"/>
      <c r="F19" s="111"/>
      <c r="G19" s="111"/>
      <c r="H19" s="111"/>
      <c r="I19" s="111"/>
      <c r="J19" s="111"/>
      <c r="K19" s="111"/>
      <c r="L19" s="43"/>
      <c r="M19" s="159" t="s">
        <v>364</v>
      </c>
      <c r="N19" s="160"/>
      <c r="O19" s="160"/>
      <c r="P19" s="160"/>
      <c r="Q19" s="161"/>
      <c r="R19" s="43"/>
      <c r="S19" s="43"/>
    </row>
    <row r="20" spans="1:19" ht="28.15" customHeight="1">
      <c r="A20" s="52">
        <v>1</v>
      </c>
      <c r="B20" s="162" t="s">
        <v>365</v>
      </c>
      <c r="C20" s="162"/>
      <c r="D20" s="162"/>
      <c r="E20" s="162"/>
      <c r="F20" s="162"/>
      <c r="G20" s="163" t="s">
        <v>366</v>
      </c>
      <c r="H20" s="163"/>
      <c r="I20" s="163"/>
      <c r="J20" s="163"/>
      <c r="K20" s="163"/>
      <c r="L20" s="43"/>
      <c r="M20" s="53" t="s">
        <v>367</v>
      </c>
      <c r="N20" s="37" t="s">
        <v>368</v>
      </c>
      <c r="O20" s="154" t="s">
        <v>369</v>
      </c>
      <c r="P20" s="154"/>
      <c r="Q20" s="154"/>
      <c r="R20" s="15"/>
      <c r="S20" s="15"/>
    </row>
    <row r="21" spans="1:19" ht="28.15" customHeight="1">
      <c r="A21" s="52">
        <v>2</v>
      </c>
      <c r="B21" s="162" t="s">
        <v>370</v>
      </c>
      <c r="C21" s="162"/>
      <c r="D21" s="162"/>
      <c r="E21" s="162"/>
      <c r="F21" s="162"/>
      <c r="G21" s="163" t="s">
        <v>371</v>
      </c>
      <c r="H21" s="163"/>
      <c r="I21" s="163"/>
      <c r="J21" s="163"/>
      <c r="K21" s="163"/>
      <c r="L21" s="43"/>
      <c r="M21" s="53" t="s">
        <v>372</v>
      </c>
      <c r="N21" s="37" t="s">
        <v>373</v>
      </c>
      <c r="O21" s="154" t="s">
        <v>374</v>
      </c>
      <c r="P21" s="154"/>
      <c r="Q21" s="154"/>
      <c r="R21" s="15"/>
      <c r="S21" s="15"/>
    </row>
    <row r="22" spans="1:19" ht="28.15" customHeight="1">
      <c r="A22" s="52">
        <v>3</v>
      </c>
      <c r="B22" s="162" t="s">
        <v>375</v>
      </c>
      <c r="C22" s="162"/>
      <c r="D22" s="162"/>
      <c r="E22" s="162"/>
      <c r="F22" s="162"/>
      <c r="G22" s="163" t="s">
        <v>376</v>
      </c>
      <c r="H22" s="163"/>
      <c r="I22" s="163"/>
      <c r="J22" s="163"/>
      <c r="K22" s="163"/>
      <c r="L22" s="43"/>
      <c r="M22" s="53" t="s">
        <v>269</v>
      </c>
      <c r="N22" s="37" t="s">
        <v>377</v>
      </c>
      <c r="O22" s="154" t="s">
        <v>378</v>
      </c>
      <c r="P22" s="154"/>
      <c r="Q22" s="154"/>
      <c r="R22" s="15"/>
      <c r="S22" s="15"/>
    </row>
    <row r="23" spans="1:19" ht="28.15" customHeight="1">
      <c r="A23" s="52">
        <v>4</v>
      </c>
      <c r="B23" s="162" t="s">
        <v>379</v>
      </c>
      <c r="C23" s="162"/>
      <c r="D23" s="162"/>
      <c r="E23" s="162"/>
      <c r="F23" s="162"/>
      <c r="G23" s="163" t="s">
        <v>380</v>
      </c>
      <c r="H23" s="163"/>
      <c r="I23" s="163"/>
      <c r="J23" s="163"/>
      <c r="K23" s="163"/>
      <c r="L23" s="43"/>
      <c r="M23" s="53" t="s">
        <v>381</v>
      </c>
      <c r="N23" s="51" t="s">
        <v>382</v>
      </c>
      <c r="O23" s="154" t="s">
        <v>383</v>
      </c>
      <c r="P23" s="154"/>
      <c r="Q23" s="154"/>
      <c r="R23" s="15"/>
      <c r="S23" s="15"/>
    </row>
    <row r="24" spans="1:19" ht="28.15" customHeight="1">
      <c r="A24" s="52">
        <v>5</v>
      </c>
      <c r="B24" s="162" t="s">
        <v>384</v>
      </c>
      <c r="C24" s="162"/>
      <c r="D24" s="162"/>
      <c r="E24" s="162"/>
      <c r="F24" s="162"/>
      <c r="G24" s="163" t="s">
        <v>385</v>
      </c>
      <c r="H24" s="163"/>
      <c r="I24" s="163"/>
      <c r="J24" s="163"/>
      <c r="K24" s="163"/>
      <c r="L24" s="43"/>
      <c r="M24" s="53" t="s">
        <v>30</v>
      </c>
      <c r="N24" s="37" t="s">
        <v>386</v>
      </c>
      <c r="O24" s="154" t="s">
        <v>387</v>
      </c>
      <c r="P24" s="154"/>
      <c r="Q24" s="154"/>
      <c r="R24" s="15"/>
      <c r="S24" s="15"/>
    </row>
  </sheetData>
  <mergeCells count="43">
    <mergeCell ref="A3:M3"/>
    <mergeCell ref="A19:K19"/>
    <mergeCell ref="B21:F21"/>
    <mergeCell ref="B22:F22"/>
    <mergeCell ref="B23:F23"/>
    <mergeCell ref="K11:M11"/>
    <mergeCell ref="K12:M12"/>
    <mergeCell ref="K13:M13"/>
    <mergeCell ref="K14:M14"/>
    <mergeCell ref="K15:M15"/>
    <mergeCell ref="A8:E8"/>
    <mergeCell ref="F4:J4"/>
    <mergeCell ref="A10:G10"/>
    <mergeCell ref="I10:M10"/>
    <mergeCell ref="K4:M4"/>
    <mergeCell ref="K5:M5"/>
    <mergeCell ref="O22:Q22"/>
    <mergeCell ref="B24:F24"/>
    <mergeCell ref="G24:K24"/>
    <mergeCell ref="B20:F20"/>
    <mergeCell ref="G23:K23"/>
    <mergeCell ref="G22:K22"/>
    <mergeCell ref="G21:K21"/>
    <mergeCell ref="G20:K20"/>
    <mergeCell ref="O23:Q23"/>
    <mergeCell ref="O24:Q24"/>
    <mergeCell ref="O21:Q21"/>
    <mergeCell ref="A1:Q1"/>
    <mergeCell ref="F6:J6"/>
    <mergeCell ref="F7:J7"/>
    <mergeCell ref="F8:J8"/>
    <mergeCell ref="O20:Q20"/>
    <mergeCell ref="A11:A15"/>
    <mergeCell ref="C17:G17"/>
    <mergeCell ref="A4:E4"/>
    <mergeCell ref="A5:E5"/>
    <mergeCell ref="A6:E6"/>
    <mergeCell ref="A7:E7"/>
    <mergeCell ref="K6:M6"/>
    <mergeCell ref="K7:M7"/>
    <mergeCell ref="K8:M8"/>
    <mergeCell ref="F5:J5"/>
    <mergeCell ref="M19:Q19"/>
  </mergeCells>
  <pageMargins left="0.7" right="0.7" top="0.75" bottom="0.75" header="0.3" footer="0.3"/>
  <pageSetup paperSize="9" scale="96" fitToHeight="0" orientation="landscape" r:id="rId1"/>
  <headerFooter>
    <oddFooter>&amp;L&amp;"Mulish,Regular"StageSoc General Risk Assessment 2025-26&amp;R&amp;"Mulish,Regular"Page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dc:creator>
  <cp:keywords/>
  <dc:description/>
  <cp:lastModifiedBy>Guest User</cp:lastModifiedBy>
  <cp:revision/>
  <dcterms:created xsi:type="dcterms:W3CDTF">2023-10-02T13:19:38Z</dcterms:created>
  <dcterms:modified xsi:type="dcterms:W3CDTF">2026-09-05T15:13:32Z</dcterms:modified>
  <cp:category/>
  <cp:contentStatus/>
</cp:coreProperties>
</file>